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звіти\"/>
    </mc:Choice>
  </mc:AlternateContent>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<sst xmlns="http://schemas.openxmlformats.org/spreadsheetml/2006/main" count="1951" uniqueCount="1080">
  <si>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</si>
  <si>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</si>
  <si>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</si>
  <si>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</si>
  <si>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</si>
  <si>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</si>
  <si>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</si>
  <si>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</si>
  <si>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</si>
  <si>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</si>
  <si>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</si>
  <si>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</si>
  <si>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</si>
  <si>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</si>
  <si>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</si>
  <si>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</si>
  <si>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</si>
  <si>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</si>
  <si>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</si>
  <si>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</si>
  <si>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</si>
  <si>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</si>
  <si>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</si>
  <si>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</si>
  <si>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</si>
  <si>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</si>
  <si>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</si>
  <si>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</si>
  <si>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</si>
  <si>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</si>
  <si>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</si>
  <si>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</si>
  <si>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</si>
  <si>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</si>
  <si>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</si>
  <si>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</si>
  <si>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</si>
  <si>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</si>
  <si>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</si>
  <si>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</si>
  <si>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</si>
  <si>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</si>
  <si>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</si>
  <si>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</si>
  <si>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</si>
  <si>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</si>
  <si>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</si>
  <si>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</si>
  <si>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</si>
  <si>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</si>
  <si>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</si>
  <si>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</si>
  <si>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</si>
  <si>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</si>
  <si>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</si>
  <si>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</si>
  <si>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</si>
  <si>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</si>
  <si>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</si>
  <si>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</si>
  <si>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</si>
  <si>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</si>
  <si>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</si>
  <si>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</si>
  <si>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</si>
  <si>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</si>
  <si>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</si>
  <si>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</si>
  <si>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</si>
  <si>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</si>
  <si>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</si>
  <si>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</si>
  <si>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</si>
  <si>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</si>
  <si>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</si>
  <si>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</si>
  <si>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</si>
  <si>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</si>
  <si>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</si>
  <si>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</si>
  <si>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</si>
  <si>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</si>
  <si>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</si>
  <si>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</si>
  <si>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</si>
  <si>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</si>
  <si>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</si>
  <si>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</si>
  <si>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</si>
  <si>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</si>
  <si>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</si>
  <si>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</si>
  <si>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</si>
  <si>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</si>
  <si>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</si>
  <si>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</si>
  <si>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</si>
  <si>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</si>
  <si>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</si>
  <si>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</si>
  <si>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</si>
  <si>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</si>
  <si>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</si>
  <si>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</si>
  <si>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</si>
  <si>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</si>
  <si>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</si>
  <si>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</si>
  <si>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</si>
  <si>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</si>
  <si>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</si>
  <si>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</si>
  <si>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</si>
  <si>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</si>
  <si>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</si>
  <si>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</si>
  <si>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</si>
  <si>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</si>
  <si>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</si>
  <si>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</si>
  <si>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</si>
  <si>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</si>
  <si>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</si>
  <si>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</si>
  <si>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</si>
  <si>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</si>
  <si>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</si>
  <si>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</si>
  <si>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</si>
  <si>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</si>
  <si>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</si>
  <si>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</si>
  <si>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</si>
  <si>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</si>
  <si>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</si>
  <si>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</si>
  <si>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</si>
  <si>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</si>
  <si>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</si>
  <si>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</si>
  <si>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</si>
  <si>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</si>
  <si>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</si>
  <si>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</si>
  <si>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</si>
  <si>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</si>
  <si>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</si>
  <si>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</si>
  <si>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</si>
  <si>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</si>
  <si>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</si>
  <si>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</si>
  <si>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</si>
  <si>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</si>
  <si>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</si>
  <si>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</si>
  <si>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</si>
  <si>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</si>
  <si>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</si>
  <si>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</si>
  <si>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</si>
  <si>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</si>
  <si>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</si>
  <si>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</si>
  <si>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</si>
  <si>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</si>
  <si>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</si>
  <si>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</si>
  <si>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</si>
  <si>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</si>
  <si>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</si>
  <si>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</si>
  <si>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</si>
  <si>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</si>
  <si>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</si>
  <si>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</si>
  <si>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</si>
  <si>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</si>
  <si>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</si>
  <si>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</si>
  <si>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</si>
  <si>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</si>
  <si>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</si>
  <si>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</si>
  <si>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</si>
  <si>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</si>
  <si>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</si>
  <si>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</si>
  <si>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</si>
  <si>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</si>
  <si>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</si>
  <si>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</si>
  <si>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</si>
  <si>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</si>
  <si>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</si>
  <si>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</si>
  <si>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</si>
  <si>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</si>
  <si>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</si>
  <si>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</si>
  <si>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</si>
  <si>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</si>
  <si>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</si>
  <si>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</si>
  <si>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</si>
  <si>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</si>
  <si>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</si>
  <si>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</si>
  <si>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</si>
  <si>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</si>
  <si>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</si>
  <si>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</si>
  <si>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</si>
  <si>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</si>
  <si>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</si>
  <si>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</si>
  <si>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</si>
  <si>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</si>
  <si>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</si>
  <si>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</si>
  <si>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</si>
  <si>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</si>
  <si>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</si>
  <si>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</si>
  <si>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</si>
  <si>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</si>
  <si>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</si>
  <si>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</si>
  <si>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</si>
  <si>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</si>
  <si>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</si>
  <si>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</si>
  <si>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</si>
  <si>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</si>
  <si>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</si>
  <si>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</si>
  <si>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</si>
  <si>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</si>
  <si>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</si>
  <si>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</si>
  <si>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</si>
  <si>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</si>
  <si>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</si>
  <si>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</si>
  <si>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</si>
  <si>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</si>
  <si>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</si>
  <si>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</si>
  <si>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</si>
  <si>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</si>
  <si>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</si>
  <si>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</si>
  <si>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</si>
  <si>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</si>
  <si>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</si>
  <si>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</si>
  <si>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</si>
  <si>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</si>
  <si>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</si>
  <si>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</si>
  <si>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</si>
  <si>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</si>
  <si>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</si>
  <si>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</si>
  <si>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</si>
  <si>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</si>
  <si>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</si>
  <si>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</si>
  <si>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</si>
  <si>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</si>
  <si>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</si>
  <si>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</si>
  <si>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</si>
  <si>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</si>
  <si>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</si>
  <si>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</si>
  <si>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</si>
  <si>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</si>
  <si>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</si>
  <si>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</si>
  <si>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</si>
  <si>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</si>
  <si>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</si>
  <si>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</si>
  <si>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</si>
  <si>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</si>
  <si>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</si>
  <si>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</si>
  <si>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</si>
  <si>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</si>
  <si>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</si>
  <si>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</si>
  <si>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</si>
  <si>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</si>
  <si>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</si>
  <si>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</si>
  <si>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</si>
  <si>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</si>
  <si>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</si>
  <si>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</si>
  <si>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</si>
  <si>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</si>
  <si>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</si>
  <si>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</si>
  <si>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</si>
  <si>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</si>
  <si>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</si>
  <si>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</si>
  <si>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</si>
  <si>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</si>
  <si>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</si>
  <si>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</si>
  <si>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</si>
  <si>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</si>
  <si>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</si>
  <si>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</si>
  <si>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</si>
  <si>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</si>
  <si>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</si>
  <si>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</si>
  <si>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</si>
  <si>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</si>
  <si>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</si>
  <si>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</si>
  <si>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</si>
  <si>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</si>
  <si>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</si>
  <si>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</si>
  <si>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</si>
  <si>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</si>
  <si>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</si>
  <si>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</si>
  <si>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</si>
  <si>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</si>
  <si>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</si>
  <si>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</si>
  <si>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</si>
  <si>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</si>
  <si>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</si>
  <si>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</si>
  <si>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</si>
  <si>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</si>
  <si>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</si>
  <si>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</si>
  <si>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</si>
  <si>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</si>
  <si>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</si>
  <si>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</si>
  <si>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</si>
  <si>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</si>
  <si>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</si>
  <si>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</si>
  <si>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</si>
  <si>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</si>
  <si>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</si>
  <si>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</si>
  <si>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</si>
  <si>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</si>
  <si>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</si>
  <si>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</si>
  <si>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</si>
  <si>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</si>
  <si>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</si>
  <si>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</si>
  <si>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</si>
  <si>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</si>
  <si>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</si>
  <si>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</si>
  <si>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</si>
  <si>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</si>
  <si>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</si>
  <si>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</si>
  <si>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</si>
  <si>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</si>
  <si>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</si>
  <si>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</si>
  <si>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</si>
  <si>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</si>
  <si>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</si>
  <si>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</si>
  <si>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</si>
  <si>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</si>
  <si>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</si>
  <si>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</si>
  <si>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</si>
  <si>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</si>
  <si>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</si>
  <si>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</si>
  <si>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</si>
  <si>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</si>
  <si>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</si>
  <si>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</si>
  <si>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</si>
  <si>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</si>
  <si>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</si>
  <si>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</si>
  <si>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</si>
  <si>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</si>
  <si>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</si>
  <si>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</si>
  <si>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</si>
  <si>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</si>
  <si>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</si>
  <si>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</si>
  <si>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</si>
  <si>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</si>
  <si>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</si>
  <si>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</si>
  <si>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</si>
  <si>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</si>
  <si>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</si>
  <si>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</si>
  <si>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</si>
  <si>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</si>
  <si>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</si>
  <si>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</si>
  <si>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</si>
  <si>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</si>
  <si>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</si>
  <si>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</si>
  <si>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</si>
  <si>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</si>
  <si>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</si>
  <si>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</si>
  <si>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</si>
  <si>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</si>
  <si>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</si>
  <si>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</si>
  <si>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</si>
  <si>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</si>
  <si>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</si>
  <si>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</si>
  <si>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</si>
  <si>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</si>
  <si>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</si>
  <si>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</si>
  <si>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</si>
  <si>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</si>
  <si>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</si>
  <si>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</si>
  <si>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</si>
  <si>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</si>
  <si>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</si>
  <si>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</si>
  <si>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</si>
  <si>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</si>
  <si>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</si>
  <si>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</si>
  <si>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</si>
  <si>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</si>
  <si>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</si>
  <si>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</si>
  <si>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</si>
  <si>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</si>
  <si>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</si>
  <si>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</si>
  <si>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</si>
  <si>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</si>
  <si>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</si>
  <si>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</si>
  <si>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</si>
  <si>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</si>
  <si>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</si>
  <si>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</si>
  <si>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</si>
  <si>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</si>
  <si>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</si>
  <si>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</si>
  <si>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</si>
  <si>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</si>
  <si>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</si>
  <si>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</si>
  <si>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</si>
  <si>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</si>
  <si>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</si>
  <si>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</si>
  <si>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</si>
  <si>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</si>
  <si>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</si>
  <si>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</si>
  <si>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</si>
  <si>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</si>
  <si>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</si>
  <si>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</si>
  <si>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</si>
  <si>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</si>
  <si>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</si>
  <si>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</si>
  <si>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</si>
  <si>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</si>
  <si>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</si>
  <si>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</si>
  <si>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</si>
  <si>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</si>
  <si>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</si>
  <si>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</si>
  <si>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</si>
  <si>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</si>
  <si>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</si>
  <si>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</si>
  <si>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</si>
  <si>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</si>
  <si>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</si>
  <si>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</si>
  <si>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</si>
  <si>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</si>
  <si>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</si>
  <si>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</si>
  <si>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</si>
  <si>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</si>
  <si>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</si>
  <si>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</si>
  <si>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</si>
  <si>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</si>
  <si>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</si>
  <si>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</si>
  <si>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</si>
  <si>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</si>
  <si>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</si>
  <si>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</si>
  <si>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</si>
  <si>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</si>
  <si>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</si>
  <si>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</si>
  <si>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</si>
  <si>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</si>
  <si>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</si>
  <si>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</si>
  <si>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</si>
  <si>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</si>
  <si>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</si>
  <si>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</si>
  <si>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</si>
  <si>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</si>
  <si>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</si>
  <si>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</si>
  <si>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</si>
  <si>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</si>
  <si>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</si>
  <si>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</si>
  <si>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</si>
  <si>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</si>
  <si>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</si>
  <si>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</si>
  <si>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</si>
  <si>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</si>
  <si>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</si>
  <si>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</si>
  <si>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</si>
  <si>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</si>
  <si>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</si>
  <si>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</si>
  <si>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</si>
  <si>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</si>
  <si>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</si>
  <si>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</si>
  <si>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</si>
  <si>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</si>
  <si>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</si>
  <si>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</si>
  <si>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</si>
  <si>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</si>
  <si>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</si>
  <si>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</si>
  <si>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</si>
  <si>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</si>
  <si>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</si>
  <si>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</si>
  <si>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</si>
  <si>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</si>
  <si>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</si>
  <si>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</si>
  <si>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</si>
  <si>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</si>
  <si>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</si>
  <si>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</si>
  <si>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</si>
  <si>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</si>
  <si>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</si>
  <si>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</si>
  <si>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</si>
  <si>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</si>
  <si>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</si>
  <si>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</si>
  <si>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</si>
  <si>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</si>
  <si>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</si>
  <si>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</si>
  <si>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</si>
  <si>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</si>
  <si>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</si>
  <si>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</si>
  <si>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</si>
  <si>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</si>
  <si>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</si>
  <si>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</si>
  <si>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</si>
  <si>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</si>
  <si>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</si>
  <si>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</si>
  <si>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</si>
  <si>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</si>
  <si>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</si>
  <si>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</si>
  <si>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</si>
  <si>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</si>
  <si>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</si>
  <si>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</si>
  <si>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</si>
  <si>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</si>
  <si>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</si>
  <si>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</si>
  <si>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</si>
  <si>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</si>
  <si>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</si>
  <si>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</si>
  <si>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</si>
  <si>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</si>
  <si>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</si>
  <si>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</si>
  <si>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</si>
  <si>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</si>
  <si>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</si>
  <si>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</si>
  <si>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</si>
  <si>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</si>
  <si>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</si>
  <si>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</si>
  <si>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</si>
  <si>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</si>
  <si>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</si>
  <si>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</si>
  <si>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</si>
  <si>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</si>
  <si>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</si>
  <si>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</si>
  <si>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</si>
  <si>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</si>
  <si>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</si>
  <si>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</si>
  <si>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</si>
  <si>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</si>
  <si>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</si>
  <si>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</si>
  <si>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</si>
  <si>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</si>
  <si>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</si>
  <si>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</si>
  <si>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</si>
  <si>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</si>
  <si>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</si>
  <si>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</si>
  <si>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</si>
  <si>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</si>
  <si>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</si>
  <si>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</si>
  <si>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</si>
  <si>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</si>
  <si>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</si>
  <si>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</si>
  <si>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</si>
  <si>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</si>
  <si>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</si>
  <si>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</si>
  <si>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</si>
  <si>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</si>
  <si>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</si>
  <si>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</si>
  <si>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</si>
  <si>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</si>
  <si>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</si>
  <si>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</si>
  <si>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</si>
  <si>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</si>
  <si>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</si>
  <si>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</si>
  <si>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</si>
  <si>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</si>
  <si>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</si>
  <si>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</si>
  <si>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</si>
  <si>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</si>
  <si>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</si>
  <si>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</si>
  <si>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</si>
  <si>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</si>
  <si>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</si>
  <si>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</si>
  <si>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</si>
  <si>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</si>
  <si>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</si>
  <si>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</si>
  <si>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</si>
  <si>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</si>
  <si>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</si>
  <si>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</si>
  <si>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</si>
  <si>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</si>
  <si>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</si>
  <si>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</si>
  <si>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</si>
  <si>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</si>
  <si>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</si>
  <si>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</si>
  <si>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</si>
  <si>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</si>
  <si>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</si>
  <si>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</si>
  <si>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</si>
  <si>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</si>
  <si>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</si>
  <si>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</si>
  <si>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</si>
  <si>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</si>
  <si>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</si>
  <si>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</si>
  <si>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</si>
  <si>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</si>
  <si>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</si>
  <si>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</si>
  <si>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</si>
  <si>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</si>
  <si>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</si>
  <si>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</si>
  <si>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</si>
  <si>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</si>
  <si>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</si>
  <si>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</si>
  <si>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</si>
  <si>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</si>
  <si>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</si>
  <si>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</si>
  <si>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</si>
  <si>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</si>
  <si>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</si>
  <si>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</si>
  <si>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</si>
  <si>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</si>
  <si>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</si>
  <si>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</si>
  <si>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</si>
  <si>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</si>
  <si>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</si>
  <si>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</si>
  <si>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</si>
  <si>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</si>
  <si>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</si>
  <si>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</si>
  <si>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</si>
  <si>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</si>
  <si>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</si>
  <si>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</si>
  <si>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</si>
  <si>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</si>
  <si>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</si>
  <si>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</si>
  <si>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</si>
  <si>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</si>
  <si>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</si>
  <si>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</si>
  <si>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</si>
  <si>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</si>
  <si>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</si>
  <si>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</si>
  <si>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</si>
  <si>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</si>
  <si>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</si>
  <si>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</si>
  <si>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</si>
  <si>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</si>
  <si>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</si>
  <si>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</si>
  <si>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</si>
  <si>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</si>
  <si>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</si>
  <si>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</si>
  <si>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</si>
  <si>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</si>
  <si>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</si>
  <si>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</si>
  <si>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</si>
  <si>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</si>
  <si>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</si>
  <si>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</si>
  <si>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</si>
  <si>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</si>
  <si>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</si>
  <si>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</si>
  <si>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</si>
  <si>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</si>
  <si>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</si>
  <si>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</si>
  <si>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</si>
  <si>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</si>
  <si>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</si>
  <si>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</si>
  <si>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</si>
  <si>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</si>
  <si>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</si>
  <si>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</si>
  <si>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</si>
  <si>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</si>
  <si>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</si>
  <si>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</si>
  <si>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</si>
  <si>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</si>
  <si>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</si>
  <si>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</si>
  <si>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</si>
  <si>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</si>
  <si>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</si>
  <si>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</si>
  <si>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</si>
  <si>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</si>
  <si>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</si>
  <si>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</si>
  <si>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</si>
  <si>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</si>
  <si>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</si>
  <si>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</si>
  <si>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</si>
  <si>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</si>
  <si>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</si>
  <si>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</si>
  <si>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</si>
  <si>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</si>
  <si>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</si>
  <si>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</si>
  <si>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</si>
  <si>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</si>
  <si>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</si>
  <si>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</si>
  <si>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</si>
  <si>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</si>
  <si>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</si>
  <si>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</si>
  <si>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</si>
  <si>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</si>
  <si>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</si>
  <si>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</si>
  <si>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</si>
  <si>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</si>
  <si>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</si>
  <si>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</si>
  <si>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</si>
  <si>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</si>
  <si>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</si>
  <si>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</si>
  <si>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</si>
  <si>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</si>
  <si>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</si>
  <si>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</si>
  <si>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</si>
  <si>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</si>
  <si>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</si>
  <si>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</si>
  <si>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</si>
  <si>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</si>
  <si>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</si>
  <si>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</si>
  <si>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</si>
  <si>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</si>
  <si>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</si>
  <si>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</si>
  <si>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</si>
  <si>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</si>
  <si>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</si>
  <si>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</si>
  <si>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</si>
  <si>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</si>
  <si>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</si>
  <si>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</si>
  <si>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</si>
  <si>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</si>
  <si>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</si>
  <si>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</si>
  <si>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</si>
  <si>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</si>
  <si>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</si>
  <si>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</si>
  <si>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</si>
  <si>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</si>
  <si>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</si>
  <si>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</si>
  <si>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</si>
  <si>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</si>
  <si>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</si>
  <si>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</si>
  <si>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</si>
  <si>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</si>
  <si>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</si>
  <si>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</si>
  <si>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</si>
  <si>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</si>
  <si>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</si>
  <si>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</si>
  <si>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</si>
  <si>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</si>
  <si>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</si>
  <si>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</si>
  <si>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</si>
  <si>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</si>
  <si>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</si>
  <si>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</si>
  <si>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</si>
  <si>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</si>
  <si>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</si>
  <si>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</si>
  <si>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</si>
  <si>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</si>
  <si>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</si>
  <si>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</si>
  <si>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</si>
  <si>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</si>
  <si>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</si>
  <si>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</si>
  <si>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</si>
  <si>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</si>
  <si>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</si>
  <si>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</si>
  <si>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</si>
  <si>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</si>
  <si>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</si>
  <si>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</si>
  <si>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</si>
  <si>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</si>
  <si>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</si>
  <si>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</si>
  <si>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</si>
  <si>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</si>
  <si>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</si>
  <si>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</si>
  <si>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</si>
  <si>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</si>
  <si>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</si>
  <si>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</si>
  <si>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</si>
  <si>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</si>
  <si>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</si>
  <si>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</si>
  <si>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</si>
  <si>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</si>
  <si>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</si>
  <si>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</si>
  <si>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</si>
  <si>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</si>
  <si>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</si>
  <si>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</si>
  <si>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</si>
  <si>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</si>
  <si>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</si>
  <si>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</si>
  <si>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</si>
  <si>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</si>
  <si>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</si>
  <si>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</si>
  <si>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</si>
  <si>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</si>
  <si>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</si>
  <si>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</si>
  <si>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</si>
  <si>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</si>
  <si>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</si>
  <si>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</si>
  <si>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</si>
  <si>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</si>
  <si>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</si>
  <si>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</si>
  <si>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</si>
  <si>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</si>
  <si>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</si>
  <si>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</si>
  <si>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</si>
  <si>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</si>
  <si>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</si>
  <si>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</si>
  <si>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</si>
  <si>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</si>
  <si>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</si>
  <si>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</si>
  <si>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</si>
  <si>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</si>
  <si>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</si>
  <si>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</si>
  <si>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</si>
  <si>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</si>
  <si>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</si>
  <si>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</si>
  <si>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</si>
  <si>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</si>
  <si>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</si>
  <si>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</si>
  <si>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</si>
  <si>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</si>
  <si>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</si>
  <si>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</si>
  <si>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</si>
  <si>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</si>
  <si>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</si>
  <si>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</si>
  <si>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</si>
  <si>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</si>
  <si>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</si>
  <si>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</si>
  <si>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</si>
  <si>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</si>
  <si>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</si>
  <si>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</si>
  <si>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</si>
  <si>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</si>
  <si>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</si>
  <si>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</si>
  <si>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</si>
  <si>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</si>
  <si>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</si>
  <si>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</si>
  <si>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</si>
  <si>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</si>
  <si>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</si>
  <si>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</si>
  <si>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</si>
  <si>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</si>
  <si>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</si>
  <si>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</si>
  <si>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</si>
  <si>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</si>
  <si>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</si>
  <si>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</si>
  <si>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</si>
  <si>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</si>
  <si>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</si>
  <si>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</si>
  <si>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</si>
  <si>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</si>
  <si>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</si>
  <si>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</si>
  <si>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</si>
  <si>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</si>
  <si>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</si>
  <si>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</si>
  <si>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</si>
  <si>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</si>
  <si>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</si>
  <si>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</si>
  <si>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</si>
  <si>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</si>
  <si>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</si>
  <si>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</si>
  <si>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</si>
  <si>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</si>
  <si>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</si>
  <si>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</si>
  <si>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</si>
  <si>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</si>
  <si>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</si>
  <si>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</si>
  <si>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</si>
  <si>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</si>
  <si>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</si>
  <si>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</si>
  <si>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</si>
  <si>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</si>
  <si>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</si>
  <si>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</si>
  <si>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</si>
  <si>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</si>
  <si>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</si>
  <si>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</si>
  <si>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</si>
  <si>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Шацький районний суд Волинської області</t>
  </si>
  <si>
    <t>44000. Волинська область.смт. Шацьк</t>
  </si>
  <si>
    <t>вул. 50 років Перемоги</t>
  </si>
  <si>
    <t>6Б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</si>
  <si>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</si>
  <si>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</si>
  <si>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С.П. Матвійчук</t>
  </si>
  <si>
    <t>Р.М. Шачанін</t>
  </si>
  <si>
    <t>(03355)20991</t>
  </si>
  <si>
    <t>inbox@sha.vl.court.gov.ua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</si>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</sst>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t="s">
        <v>1072</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&amp;C&amp;L27276C72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29</v>
      </c>
      <c r="E17" s="190">
        <v>20</v>
      </c>
      <c r="F17" s="151">
        <v>30</v>
      </c>
      <c r="G17" s="187"/>
      <c r="H17" s="190">
        <v>23</v>
      </c>
      <c r="I17" s="190">
        <v>8</v>
      </c>
      <c r="J17" s="190"/>
      <c r="K17" s="190"/>
      <c r="L17" s="190"/>
      <c r="M17" s="190"/>
      <c r="N17" s="190">
        <v>15</v>
      </c>
      <c r="O17" s="190"/>
      <c r="P17" s="186"/>
      <c r="Q17" s="186"/>
      <c r="R17" s="186">
        <v>8</v>
      </c>
      <c r="S17" s="186"/>
      <c r="T17" s="186"/>
      <c r="U17" s="186">
        <v>15</v>
      </c>
      <c r="V17" s="186"/>
      <c r="W17" s="186"/>
      <c r="X17" s="186"/>
      <c r="Y17" s="186"/>
      <c r="Z17" s="186"/>
      <c r="AA17" s="190">
        <v>6</v>
      </c>
      <c r="AB17" s="186">
        <v>7</v>
      </c>
      <c r="AC17" s="186"/>
      <c r="AD17" s="129"/>
    </row>
    <row r="18" spans="1:30" s="127" customFormat="1" ht="12.75" customHeight="1" x14ac:dyDescent="0.2">
      <c r="A18" s="131">
        <v>11</v>
      </c>
      <c r="B18" s="131" t="s">
        <v>265</v>
      </c>
      <c r="C18" s="131" t="s">
        <v>264</v>
      </c>
      <c r="D18" s="189">
        <v>2</v>
      </c>
      <c r="E18" s="190">
        <v>1</v>
      </c>
      <c r="F18" s="151">
        <v>2</v>
      </c>
      <c r="G18" s="187"/>
      <c r="H18" s="190">
        <v>1</v>
      </c>
      <c r="I18" s="190">
        <v>1</v>
      </c>
      <c r="J18" s="190"/>
      <c r="K18" s="190"/>
      <c r="L18" s="190"/>
      <c r="M18" s="190"/>
      <c r="N18" s="190"/>
      <c r="O18" s="190"/>
      <c r="P18" s="186"/>
      <c r="Q18" s="186"/>
      <c r="R18" s="186">
        <v>1</v>
      </c>
      <c r="S18" s="186"/>
      <c r="T18" s="186"/>
      <c r="U18" s="186"/>
      <c r="V18" s="186"/>
      <c r="W18" s="186"/>
      <c r="X18" s="186"/>
      <c r="Y18" s="186"/>
      <c r="Z18" s="186"/>
      <c r="AA18" s="190">
        <v>1</v>
      </c>
      <c r="AB18" s="186">
        <v>1</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3</v>
      </c>
      <c r="E24" s="190">
        <v>1</v>
      </c>
      <c r="F24" s="151">
        <v>4</v>
      </c>
      <c r="G24" s="187"/>
      <c r="H24" s="190">
        <v>1</v>
      </c>
      <c r="I24" s="190">
        <v>1</v>
      </c>
      <c r="J24" s="190"/>
      <c r="K24" s="190"/>
      <c r="L24" s="190"/>
      <c r="M24" s="190"/>
      <c r="N24" s="190"/>
      <c r="O24" s="190"/>
      <c r="P24" s="186"/>
      <c r="Q24" s="186"/>
      <c r="R24" s="186">
        <v>1</v>
      </c>
      <c r="S24" s="186"/>
      <c r="T24" s="186"/>
      <c r="U24" s="186"/>
      <c r="V24" s="186"/>
      <c r="W24" s="186"/>
      <c r="X24" s="186"/>
      <c r="Y24" s="186"/>
      <c r="Z24" s="186"/>
      <c r="AA24" s="190">
        <v>2</v>
      </c>
      <c r="AB24" s="186">
        <v>3</v>
      </c>
      <c r="AC24" s="186"/>
      <c r="AD24" s="175"/>
    </row>
    <row r="25" spans="1:30" s="127" customFormat="1" ht="12.75" customHeight="1" x14ac:dyDescent="0.2">
      <c r="A25" s="131">
        <v>18</v>
      </c>
      <c r="B25" s="131" t="s">
        <v>279</v>
      </c>
      <c r="C25" s="131" t="s">
        <v>278</v>
      </c>
      <c r="D25" s="189">
        <v>3</v>
      </c>
      <c r="E25" s="190">
        <v>2</v>
      </c>
      <c r="F25" s="151">
        <v>3</v>
      </c>
      <c r="G25" s="187"/>
      <c r="H25" s="190">
        <v>3</v>
      </c>
      <c r="I25" s="190"/>
      <c r="J25" s="190"/>
      <c r="K25" s="190"/>
      <c r="L25" s="190"/>
      <c r="M25" s="190"/>
      <c r="N25" s="190">
        <v>3</v>
      </c>
      <c r="O25" s="190"/>
      <c r="P25" s="186"/>
      <c r="Q25" s="186"/>
      <c r="R25" s="186"/>
      <c r="S25" s="186"/>
      <c r="T25" s="186"/>
      <c r="U25" s="186">
        <v>3</v>
      </c>
      <c r="V25" s="186"/>
      <c r="W25" s="186"/>
      <c r="X25" s="186"/>
      <c r="Y25" s="186"/>
      <c r="Z25" s="186"/>
      <c r="AA25" s="190"/>
      <c r="AB25" s="186"/>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18</v>
      </c>
      <c r="E28" s="190">
        <v>13</v>
      </c>
      <c r="F28" s="151">
        <v>18</v>
      </c>
      <c r="G28" s="187"/>
      <c r="H28" s="190">
        <v>16</v>
      </c>
      <c r="I28" s="190">
        <v>5</v>
      </c>
      <c r="J28" s="190"/>
      <c r="K28" s="190"/>
      <c r="L28" s="190"/>
      <c r="M28" s="190"/>
      <c r="N28" s="190">
        <v>11</v>
      </c>
      <c r="O28" s="190"/>
      <c r="P28" s="186"/>
      <c r="Q28" s="186"/>
      <c r="R28" s="186">
        <v>5</v>
      </c>
      <c r="S28" s="186"/>
      <c r="T28" s="186"/>
      <c r="U28" s="186">
        <v>11</v>
      </c>
      <c r="V28" s="186"/>
      <c r="W28" s="186"/>
      <c r="X28" s="186"/>
      <c r="Y28" s="186"/>
      <c r="Z28" s="186"/>
      <c r="AA28" s="190">
        <v>2</v>
      </c>
      <c r="AB28" s="186">
        <v>2</v>
      </c>
      <c r="AC28" s="186"/>
      <c r="AD28" s="175"/>
    </row>
    <row r="29" spans="1:30" s="127" customFormat="1" ht="12.75" customHeight="1" x14ac:dyDescent="0.2">
      <c r="A29" s="131">
        <v>22</v>
      </c>
      <c r="B29" s="131" t="s">
        <v>958</v>
      </c>
      <c r="C29" s="131" t="s">
        <v>286</v>
      </c>
      <c r="D29" s="189">
        <v>1</v>
      </c>
      <c r="E29" s="190">
        <v>1</v>
      </c>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x14ac:dyDescent="0.2">
      <c r="A30" s="131">
        <v>23</v>
      </c>
      <c r="B30" s="131" t="s">
        <v>959</v>
      </c>
      <c r="C30" s="131" t="s">
        <v>960</v>
      </c>
      <c r="D30" s="189">
        <v>1</v>
      </c>
      <c r="E30" s="190">
        <v>1</v>
      </c>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1</v>
      </c>
      <c r="E44" s="190">
        <v>1</v>
      </c>
      <c r="F44" s="151">
        <v>1</v>
      </c>
      <c r="G44" s="187"/>
      <c r="H44" s="190"/>
      <c r="I44" s="190"/>
      <c r="J44" s="190"/>
      <c r="K44" s="190"/>
      <c r="L44" s="190"/>
      <c r="M44" s="190"/>
      <c r="N44" s="190"/>
      <c r="O44" s="190"/>
      <c r="P44" s="186"/>
      <c r="Q44" s="186"/>
      <c r="R44" s="186"/>
      <c r="S44" s="186"/>
      <c r="T44" s="186"/>
      <c r="U44" s="186"/>
      <c r="V44" s="186"/>
      <c r="W44" s="186"/>
      <c r="X44" s="186"/>
      <c r="Y44" s="186"/>
      <c r="Z44" s="186"/>
      <c r="AA44" s="190">
        <v>1</v>
      </c>
      <c r="AB44" s="186">
        <v>1</v>
      </c>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1</v>
      </c>
      <c r="E61" s="190"/>
      <c r="F61" s="151">
        <v>1</v>
      </c>
      <c r="G61" s="187"/>
      <c r="H61" s="190">
        <v>1</v>
      </c>
      <c r="I61" s="190">
        <v>1</v>
      </c>
      <c r="J61" s="190">
        <v>1</v>
      </c>
      <c r="K61" s="190"/>
      <c r="L61" s="190"/>
      <c r="M61" s="190"/>
      <c r="N61" s="190"/>
      <c r="O61" s="190"/>
      <c r="P61" s="186"/>
      <c r="Q61" s="186"/>
      <c r="R61" s="186">
        <v>1</v>
      </c>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x14ac:dyDescent="0.2">
      <c r="A65" s="131">
        <v>58</v>
      </c>
      <c r="B65" s="131" t="s">
        <v>340</v>
      </c>
      <c r="C65" s="131" t="s">
        <v>1019</v>
      </c>
      <c r="D65" s="189">
        <v>1</v>
      </c>
      <c r="E65" s="190"/>
      <c r="F65" s="151">
        <v>1</v>
      </c>
      <c r="G65" s="187"/>
      <c r="H65" s="190">
        <v>1</v>
      </c>
      <c r="I65" s="190">
        <v>1</v>
      </c>
      <c r="J65" s="190">
        <v>1</v>
      </c>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3</v>
      </c>
      <c r="E68" s="190">
        <v>1</v>
      </c>
      <c r="F68" s="151">
        <v>3</v>
      </c>
      <c r="G68" s="187"/>
      <c r="H68" s="190">
        <v>2</v>
      </c>
      <c r="I68" s="190">
        <v>1</v>
      </c>
      <c r="J68" s="190"/>
      <c r="K68" s="190"/>
      <c r="L68" s="190"/>
      <c r="M68" s="190"/>
      <c r="N68" s="190">
        <v>1</v>
      </c>
      <c r="O68" s="190"/>
      <c r="P68" s="186"/>
      <c r="Q68" s="186"/>
      <c r="R68" s="186">
        <v>1</v>
      </c>
      <c r="S68" s="186"/>
      <c r="T68" s="186"/>
      <c r="U68" s="186">
        <v>1</v>
      </c>
      <c r="V68" s="186"/>
      <c r="W68" s="186"/>
      <c r="X68" s="186"/>
      <c r="Y68" s="186"/>
      <c r="Z68" s="186"/>
      <c r="AA68" s="190">
        <v>1</v>
      </c>
      <c r="AB68" s="186">
        <v>1</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2</v>
      </c>
      <c r="E80" s="190">
        <v>1</v>
      </c>
      <c r="F80" s="151">
        <v>2</v>
      </c>
      <c r="G80" s="187"/>
      <c r="H80" s="190">
        <v>1</v>
      </c>
      <c r="I80" s="190"/>
      <c r="J80" s="190"/>
      <c r="K80" s="190"/>
      <c r="L80" s="190"/>
      <c r="M80" s="190"/>
      <c r="N80" s="190">
        <v>1</v>
      </c>
      <c r="O80" s="190"/>
      <c r="P80" s="186"/>
      <c r="Q80" s="186"/>
      <c r="R80" s="186"/>
      <c r="S80" s="186"/>
      <c r="T80" s="186"/>
      <c r="U80" s="186">
        <v>1</v>
      </c>
      <c r="V80" s="186"/>
      <c r="W80" s="186"/>
      <c r="X80" s="186"/>
      <c r="Y80" s="186"/>
      <c r="Z80" s="186"/>
      <c r="AA80" s="190">
        <v>1</v>
      </c>
      <c r="AB80" s="186">
        <v>1</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x14ac:dyDescent="0.2">
      <c r="A87" s="131">
        <v>80</v>
      </c>
      <c r="B87" s="131">
        <v>171</v>
      </c>
      <c r="C87" s="131" t="s">
        <v>377</v>
      </c>
      <c r="D87" s="189">
        <v>1</v>
      </c>
      <c r="E87" s="190"/>
      <c r="F87" s="151">
        <v>1</v>
      </c>
      <c r="G87" s="187"/>
      <c r="H87" s="190">
        <v>1</v>
      </c>
      <c r="I87" s="190">
        <v>1</v>
      </c>
      <c r="J87" s="190"/>
      <c r="K87" s="190"/>
      <c r="L87" s="190"/>
      <c r="M87" s="190"/>
      <c r="N87" s="190"/>
      <c r="O87" s="190"/>
      <c r="P87" s="186"/>
      <c r="Q87" s="186"/>
      <c r="R87" s="186">
        <v>1</v>
      </c>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39</v>
      </c>
      <c r="E101" s="190">
        <v>20</v>
      </c>
      <c r="F101" s="151">
        <v>41</v>
      </c>
      <c r="G101" s="187"/>
      <c r="H101" s="190">
        <v>29</v>
      </c>
      <c r="I101" s="190">
        <v>23</v>
      </c>
      <c r="J101" s="190">
        <v>4</v>
      </c>
      <c r="K101" s="190">
        <v>2</v>
      </c>
      <c r="L101" s="190"/>
      <c r="M101" s="190"/>
      <c r="N101" s="190">
        <v>6</v>
      </c>
      <c r="O101" s="190"/>
      <c r="P101" s="186"/>
      <c r="Q101" s="186"/>
      <c r="R101" s="186">
        <v>25</v>
      </c>
      <c r="S101" s="186"/>
      <c r="T101" s="186"/>
      <c r="U101" s="186">
        <v>6</v>
      </c>
      <c r="V101" s="186"/>
      <c r="W101" s="186"/>
      <c r="X101" s="186"/>
      <c r="Y101" s="186"/>
      <c r="Z101" s="186"/>
      <c r="AA101" s="190">
        <v>10</v>
      </c>
      <c r="AB101" s="186">
        <v>10</v>
      </c>
      <c r="AC101" s="186"/>
      <c r="AD101" s="129"/>
    </row>
    <row r="102" spans="1:30" s="127" customFormat="1" ht="12.75" customHeight="1" x14ac:dyDescent="0.2">
      <c r="A102" s="131">
        <v>95</v>
      </c>
      <c r="B102" s="131" t="s">
        <v>396</v>
      </c>
      <c r="C102" s="131" t="s">
        <v>395</v>
      </c>
      <c r="D102" s="189">
        <v>26</v>
      </c>
      <c r="E102" s="190">
        <v>15</v>
      </c>
      <c r="F102" s="151">
        <v>27</v>
      </c>
      <c r="G102" s="187"/>
      <c r="H102" s="190">
        <v>22</v>
      </c>
      <c r="I102" s="190">
        <v>17</v>
      </c>
      <c r="J102" s="190">
        <v>3</v>
      </c>
      <c r="K102" s="190">
        <v>2</v>
      </c>
      <c r="L102" s="190"/>
      <c r="M102" s="190"/>
      <c r="N102" s="190">
        <v>5</v>
      </c>
      <c r="O102" s="190"/>
      <c r="P102" s="186"/>
      <c r="Q102" s="186"/>
      <c r="R102" s="186">
        <v>18</v>
      </c>
      <c r="S102" s="186"/>
      <c r="T102" s="186"/>
      <c r="U102" s="186">
        <v>5</v>
      </c>
      <c r="V102" s="186"/>
      <c r="W102" s="186"/>
      <c r="X102" s="186"/>
      <c r="Y102" s="186"/>
      <c r="Z102" s="186"/>
      <c r="AA102" s="190">
        <v>4</v>
      </c>
      <c r="AB102" s="186">
        <v>4</v>
      </c>
      <c r="AC102" s="186"/>
      <c r="AD102" s="175"/>
    </row>
    <row r="103" spans="1:30" s="127" customFormat="1" ht="12.75" customHeight="1" x14ac:dyDescent="0.2">
      <c r="A103" s="131">
        <v>96</v>
      </c>
      <c r="B103" s="131" t="s">
        <v>398</v>
      </c>
      <c r="C103" s="131" t="s">
        <v>397</v>
      </c>
      <c r="D103" s="189">
        <v>8</v>
      </c>
      <c r="E103" s="190">
        <v>2</v>
      </c>
      <c r="F103" s="151">
        <v>8</v>
      </c>
      <c r="G103" s="187"/>
      <c r="H103" s="190">
        <v>5</v>
      </c>
      <c r="I103" s="190">
        <v>5</v>
      </c>
      <c r="J103" s="190">
        <v>1</v>
      </c>
      <c r="K103" s="190"/>
      <c r="L103" s="190"/>
      <c r="M103" s="190"/>
      <c r="N103" s="190"/>
      <c r="O103" s="190"/>
      <c r="P103" s="186"/>
      <c r="Q103" s="186"/>
      <c r="R103" s="186">
        <v>5</v>
      </c>
      <c r="S103" s="186"/>
      <c r="T103" s="186"/>
      <c r="U103" s="186"/>
      <c r="V103" s="186"/>
      <c r="W103" s="186"/>
      <c r="X103" s="186"/>
      <c r="Y103" s="186"/>
      <c r="Z103" s="186"/>
      <c r="AA103" s="190">
        <v>3</v>
      </c>
      <c r="AB103" s="186">
        <v>3</v>
      </c>
      <c r="AC103" s="186"/>
      <c r="AD103" s="175"/>
    </row>
    <row r="104" spans="1:30" s="127" customFormat="1" ht="12.75" customHeight="1" x14ac:dyDescent="0.2">
      <c r="A104" s="131">
        <v>97</v>
      </c>
      <c r="B104" s="131" t="s">
        <v>400</v>
      </c>
      <c r="C104" s="131" t="s">
        <v>399</v>
      </c>
      <c r="D104" s="189">
        <v>1</v>
      </c>
      <c r="E104" s="190"/>
      <c r="F104" s="151">
        <v>2</v>
      </c>
      <c r="G104" s="187"/>
      <c r="H104" s="190">
        <v>1</v>
      </c>
      <c r="I104" s="190">
        <v>1</v>
      </c>
      <c r="J104" s="190"/>
      <c r="K104" s="190"/>
      <c r="L104" s="190"/>
      <c r="M104" s="190"/>
      <c r="N104" s="190"/>
      <c r="O104" s="190"/>
      <c r="P104" s="186"/>
      <c r="Q104" s="186"/>
      <c r="R104" s="186">
        <v>2</v>
      </c>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406</v>
      </c>
      <c r="C107" s="131" t="s">
        <v>405</v>
      </c>
      <c r="D107" s="189">
        <v>2</v>
      </c>
      <c r="E107" s="190">
        <v>1</v>
      </c>
      <c r="F107" s="151">
        <v>2</v>
      </c>
      <c r="G107" s="187"/>
      <c r="H107" s="190">
        <v>1</v>
      </c>
      <c r="I107" s="190"/>
      <c r="J107" s="190"/>
      <c r="K107" s="190"/>
      <c r="L107" s="190"/>
      <c r="M107" s="190"/>
      <c r="N107" s="190">
        <v>1</v>
      </c>
      <c r="O107" s="190"/>
      <c r="P107" s="186"/>
      <c r="Q107" s="186"/>
      <c r="R107" s="186"/>
      <c r="S107" s="186"/>
      <c r="T107" s="186"/>
      <c r="U107" s="186">
        <v>1</v>
      </c>
      <c r="V107" s="186"/>
      <c r="W107" s="186"/>
      <c r="X107" s="186"/>
      <c r="Y107" s="186"/>
      <c r="Z107" s="186"/>
      <c r="AA107" s="190">
        <v>1</v>
      </c>
      <c r="AB107" s="186">
        <v>1</v>
      </c>
      <c r="AC107" s="186"/>
      <c r="AD107" s="175"/>
    </row>
    <row r="108" spans="1:30" s="127" customFormat="1" ht="12.75" customHeight="1" x14ac:dyDescent="0.2">
      <c r="A108" s="131">
        <v>101</v>
      </c>
      <c r="B108" s="131" t="s">
        <v>408</v>
      </c>
      <c r="C108" s="131" t="s">
        <v>407</v>
      </c>
      <c r="D108" s="189">
        <v>2</v>
      </c>
      <c r="E108" s="190">
        <v>2</v>
      </c>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hidden="1" customHeight="1" x14ac:dyDescent="0.2">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2</v>
      </c>
      <c r="E172" s="190">
        <v>2</v>
      </c>
      <c r="F172" s="151">
        <v>2</v>
      </c>
      <c r="G172" s="187"/>
      <c r="H172" s="190"/>
      <c r="I172" s="190"/>
      <c r="J172" s="190"/>
      <c r="K172" s="190"/>
      <c r="L172" s="190"/>
      <c r="M172" s="190"/>
      <c r="N172" s="190"/>
      <c r="O172" s="190"/>
      <c r="P172" s="186"/>
      <c r="Q172" s="186"/>
      <c r="R172" s="186"/>
      <c r="S172" s="186"/>
      <c r="T172" s="186"/>
      <c r="U172" s="186"/>
      <c r="V172" s="186"/>
      <c r="W172" s="186"/>
      <c r="X172" s="186"/>
      <c r="Y172" s="186"/>
      <c r="Z172" s="186"/>
      <c r="AA172" s="190">
        <v>2</v>
      </c>
      <c r="AB172" s="186">
        <v>2</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1</v>
      </c>
      <c r="E186" s="190">
        <v>1</v>
      </c>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x14ac:dyDescent="0.2">
      <c r="A194" s="131">
        <v>187</v>
      </c>
      <c r="B194" s="131">
        <v>254</v>
      </c>
      <c r="C194" s="131" t="s">
        <v>541</v>
      </c>
      <c r="D194" s="189">
        <v>1</v>
      </c>
      <c r="E194" s="190">
        <v>1</v>
      </c>
      <c r="F194" s="151">
        <v>1</v>
      </c>
      <c r="G194" s="187"/>
      <c r="H194" s="190"/>
      <c r="I194" s="190"/>
      <c r="J194" s="190"/>
      <c r="K194" s="190"/>
      <c r="L194" s="190"/>
      <c r="M194" s="190"/>
      <c r="N194" s="190"/>
      <c r="O194" s="190"/>
      <c r="P194" s="186"/>
      <c r="Q194" s="186"/>
      <c r="R194" s="186"/>
      <c r="S194" s="186"/>
      <c r="T194" s="186"/>
      <c r="U194" s="186"/>
      <c r="V194" s="186"/>
      <c r="W194" s="186"/>
      <c r="X194" s="186"/>
      <c r="Y194" s="186"/>
      <c r="Z194" s="186"/>
      <c r="AA194" s="190">
        <v>1</v>
      </c>
      <c r="AB194" s="186">
        <v>1</v>
      </c>
      <c r="AC194" s="186"/>
      <c r="AD194" s="175"/>
    </row>
    <row r="195" spans="1:30" s="128" customFormat="1" ht="12.75" customHeight="1" x14ac:dyDescent="0.2">
      <c r="A195" s="131">
        <v>188</v>
      </c>
      <c r="B195" s="132" t="s">
        <v>542</v>
      </c>
      <c r="C195" s="132" t="s">
        <v>1048</v>
      </c>
      <c r="D195" s="189">
        <v>7</v>
      </c>
      <c r="E195" s="190">
        <v>6</v>
      </c>
      <c r="F195" s="151">
        <v>7</v>
      </c>
      <c r="G195" s="187"/>
      <c r="H195" s="190">
        <v>7</v>
      </c>
      <c r="I195" s="190">
        <v>7</v>
      </c>
      <c r="J195" s="190"/>
      <c r="K195" s="190">
        <v>2</v>
      </c>
      <c r="L195" s="190"/>
      <c r="M195" s="190"/>
      <c r="N195" s="190"/>
      <c r="O195" s="190"/>
      <c r="P195" s="186"/>
      <c r="Q195" s="186"/>
      <c r="R195" s="186">
        <v>7</v>
      </c>
      <c r="S195" s="186"/>
      <c r="T195" s="186"/>
      <c r="U195" s="186"/>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7</v>
      </c>
      <c r="E212" s="190">
        <v>6</v>
      </c>
      <c r="F212" s="151">
        <v>7</v>
      </c>
      <c r="G212" s="187"/>
      <c r="H212" s="190">
        <v>7</v>
      </c>
      <c r="I212" s="190">
        <v>7</v>
      </c>
      <c r="J212" s="190"/>
      <c r="K212" s="190">
        <v>2</v>
      </c>
      <c r="L212" s="190"/>
      <c r="M212" s="190"/>
      <c r="N212" s="190"/>
      <c r="O212" s="190"/>
      <c r="P212" s="186"/>
      <c r="Q212" s="186"/>
      <c r="R212" s="186">
        <v>7</v>
      </c>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13</v>
      </c>
      <c r="E230" s="190">
        <v>6</v>
      </c>
      <c r="F230" s="151">
        <v>15</v>
      </c>
      <c r="G230" s="187"/>
      <c r="H230" s="190">
        <v>7</v>
      </c>
      <c r="I230" s="190">
        <v>5</v>
      </c>
      <c r="J230" s="190"/>
      <c r="K230" s="190">
        <v>1</v>
      </c>
      <c r="L230" s="190"/>
      <c r="M230" s="190"/>
      <c r="N230" s="190">
        <v>2</v>
      </c>
      <c r="O230" s="190"/>
      <c r="P230" s="186"/>
      <c r="Q230" s="186"/>
      <c r="R230" s="186">
        <v>5</v>
      </c>
      <c r="S230" s="186"/>
      <c r="T230" s="186"/>
      <c r="U230" s="186">
        <v>2</v>
      </c>
      <c r="V230" s="186"/>
      <c r="W230" s="186"/>
      <c r="X230" s="186"/>
      <c r="Y230" s="186"/>
      <c r="Z230" s="186"/>
      <c r="AA230" s="190">
        <v>6</v>
      </c>
      <c r="AB230" s="186">
        <v>8</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9</v>
      </c>
      <c r="E242" s="190">
        <v>3</v>
      </c>
      <c r="F242" s="151">
        <v>9</v>
      </c>
      <c r="G242" s="187"/>
      <c r="H242" s="190">
        <v>4</v>
      </c>
      <c r="I242" s="190">
        <v>2</v>
      </c>
      <c r="J242" s="190"/>
      <c r="K242" s="190">
        <v>1</v>
      </c>
      <c r="L242" s="190"/>
      <c r="M242" s="190"/>
      <c r="N242" s="190">
        <v>2</v>
      </c>
      <c r="O242" s="190"/>
      <c r="P242" s="186"/>
      <c r="Q242" s="186"/>
      <c r="R242" s="186">
        <v>2</v>
      </c>
      <c r="S242" s="186"/>
      <c r="T242" s="186"/>
      <c r="U242" s="186">
        <v>2</v>
      </c>
      <c r="V242" s="186"/>
      <c r="W242" s="186"/>
      <c r="X242" s="186"/>
      <c r="Y242" s="186"/>
      <c r="Z242" s="186"/>
      <c r="AA242" s="190">
        <v>5</v>
      </c>
      <c r="AB242" s="186">
        <v>5</v>
      </c>
      <c r="AC242" s="186"/>
      <c r="AD242" s="175"/>
    </row>
    <row r="243" spans="1:30" s="127" customFormat="1" ht="12.75" customHeight="1" x14ac:dyDescent="0.2">
      <c r="A243" s="131">
        <v>236</v>
      </c>
      <c r="B243" s="131" t="s">
        <v>994</v>
      </c>
      <c r="C243" s="131" t="s">
        <v>1022</v>
      </c>
      <c r="D243" s="189">
        <v>1</v>
      </c>
      <c r="E243" s="190">
        <v>1</v>
      </c>
      <c r="F243" s="151">
        <v>1</v>
      </c>
      <c r="G243" s="187"/>
      <c r="H243" s="190">
        <v>1</v>
      </c>
      <c r="I243" s="190">
        <v>1</v>
      </c>
      <c r="J243" s="190"/>
      <c r="K243" s="190"/>
      <c r="L243" s="190"/>
      <c r="M243" s="190"/>
      <c r="N243" s="190"/>
      <c r="O243" s="190"/>
      <c r="P243" s="186"/>
      <c r="Q243" s="186"/>
      <c r="R243" s="186">
        <v>1</v>
      </c>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3</v>
      </c>
      <c r="E246" s="190">
        <v>2</v>
      </c>
      <c r="F246" s="151">
        <v>5</v>
      </c>
      <c r="G246" s="187"/>
      <c r="H246" s="190">
        <v>2</v>
      </c>
      <c r="I246" s="190">
        <v>2</v>
      </c>
      <c r="J246" s="190"/>
      <c r="K246" s="190"/>
      <c r="L246" s="190"/>
      <c r="M246" s="190"/>
      <c r="N246" s="190"/>
      <c r="O246" s="190"/>
      <c r="P246" s="186"/>
      <c r="Q246" s="186"/>
      <c r="R246" s="186">
        <v>2</v>
      </c>
      <c r="S246" s="186"/>
      <c r="T246" s="186"/>
      <c r="U246" s="186"/>
      <c r="V246" s="186"/>
      <c r="W246" s="186"/>
      <c r="X246" s="186"/>
      <c r="Y246" s="186"/>
      <c r="Z246" s="186"/>
      <c r="AA246" s="190">
        <v>1</v>
      </c>
      <c r="AB246" s="186">
        <v>3</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2</v>
      </c>
      <c r="E250" s="190">
        <v>1</v>
      </c>
      <c r="F250" s="151">
        <v>2</v>
      </c>
      <c r="G250" s="187"/>
      <c r="H250" s="190"/>
      <c r="I250" s="190"/>
      <c r="J250" s="190"/>
      <c r="K250" s="190"/>
      <c r="L250" s="190"/>
      <c r="M250" s="190"/>
      <c r="N250" s="190"/>
      <c r="O250" s="190"/>
      <c r="P250" s="186"/>
      <c r="Q250" s="186"/>
      <c r="R250" s="186"/>
      <c r="S250" s="186"/>
      <c r="T250" s="186"/>
      <c r="U250" s="186"/>
      <c r="V250" s="186"/>
      <c r="W250" s="186"/>
      <c r="X250" s="186"/>
      <c r="Y250" s="186"/>
      <c r="Z250" s="186"/>
      <c r="AA250" s="190">
        <v>2</v>
      </c>
      <c r="AB250" s="186">
        <v>2</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2</v>
      </c>
      <c r="E254" s="190">
        <v>1</v>
      </c>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8</v>
      </c>
      <c r="E266" s="190">
        <v>1</v>
      </c>
      <c r="F266" s="151">
        <v>22</v>
      </c>
      <c r="G266" s="187">
        <v>14</v>
      </c>
      <c r="H266" s="190">
        <v>5</v>
      </c>
      <c r="I266" s="190">
        <v>2</v>
      </c>
      <c r="J266" s="190"/>
      <c r="K266" s="190"/>
      <c r="L266" s="190"/>
      <c r="M266" s="190"/>
      <c r="N266" s="190">
        <v>1</v>
      </c>
      <c r="O266" s="190">
        <v>1</v>
      </c>
      <c r="P266" s="186">
        <v>1</v>
      </c>
      <c r="Q266" s="186"/>
      <c r="R266" s="186">
        <v>3</v>
      </c>
      <c r="S266" s="186">
        <v>2</v>
      </c>
      <c r="T266" s="186"/>
      <c r="U266" s="186">
        <v>1</v>
      </c>
      <c r="V266" s="186">
        <v>1</v>
      </c>
      <c r="W266" s="186"/>
      <c r="X266" s="186"/>
      <c r="Y266" s="186"/>
      <c r="Z266" s="186">
        <v>6</v>
      </c>
      <c r="AA266" s="190">
        <v>3</v>
      </c>
      <c r="AB266" s="186">
        <v>11</v>
      </c>
      <c r="AC266" s="186">
        <v>11</v>
      </c>
      <c r="AD266" s="129"/>
    </row>
    <row r="267" spans="1:30" s="128" customFormat="1" ht="12.75" customHeight="1" x14ac:dyDescent="0.2">
      <c r="A267" s="131">
        <v>260</v>
      </c>
      <c r="B267" s="132" t="s">
        <v>653</v>
      </c>
      <c r="C267" s="132" t="s">
        <v>1052</v>
      </c>
      <c r="D267" s="189">
        <v>8</v>
      </c>
      <c r="E267" s="190">
        <v>1</v>
      </c>
      <c r="F267" s="151">
        <v>22</v>
      </c>
      <c r="G267" s="187">
        <v>14</v>
      </c>
      <c r="H267" s="190">
        <v>5</v>
      </c>
      <c r="I267" s="190">
        <v>2</v>
      </c>
      <c r="J267" s="190"/>
      <c r="K267" s="190"/>
      <c r="L267" s="190"/>
      <c r="M267" s="190"/>
      <c r="N267" s="190">
        <v>1</v>
      </c>
      <c r="O267" s="190">
        <v>1</v>
      </c>
      <c r="P267" s="186">
        <v>1</v>
      </c>
      <c r="Q267" s="186"/>
      <c r="R267" s="186">
        <v>3</v>
      </c>
      <c r="S267" s="186">
        <v>2</v>
      </c>
      <c r="T267" s="186"/>
      <c r="U267" s="186">
        <v>1</v>
      </c>
      <c r="V267" s="186">
        <v>1</v>
      </c>
      <c r="W267" s="186"/>
      <c r="X267" s="186"/>
      <c r="Y267" s="186"/>
      <c r="Z267" s="186">
        <v>6</v>
      </c>
      <c r="AA267" s="190">
        <v>3</v>
      </c>
      <c r="AB267" s="186">
        <v>11</v>
      </c>
      <c r="AC267" s="186">
        <v>11</v>
      </c>
      <c r="AD267" s="129"/>
    </row>
    <row r="268" spans="1:30" s="127" customFormat="1" ht="12.75" customHeight="1" x14ac:dyDescent="0.2">
      <c r="A268" s="131">
        <v>261</v>
      </c>
      <c r="B268" s="131" t="s">
        <v>655</v>
      </c>
      <c r="C268" s="131" t="s">
        <v>654</v>
      </c>
      <c r="D268" s="189">
        <v>2</v>
      </c>
      <c r="E268" s="190"/>
      <c r="F268" s="151">
        <v>7</v>
      </c>
      <c r="G268" s="187">
        <v>6</v>
      </c>
      <c r="H268" s="190">
        <v>1</v>
      </c>
      <c r="I268" s="190"/>
      <c r="J268" s="190"/>
      <c r="K268" s="190"/>
      <c r="L268" s="190"/>
      <c r="M268" s="190"/>
      <c r="N268" s="190">
        <v>1</v>
      </c>
      <c r="O268" s="190"/>
      <c r="P268" s="186"/>
      <c r="Q268" s="186"/>
      <c r="R268" s="186"/>
      <c r="S268" s="186"/>
      <c r="T268" s="186"/>
      <c r="U268" s="186">
        <v>1</v>
      </c>
      <c r="V268" s="186"/>
      <c r="W268" s="186"/>
      <c r="X268" s="186"/>
      <c r="Y268" s="186"/>
      <c r="Z268" s="186"/>
      <c r="AA268" s="190">
        <v>1</v>
      </c>
      <c r="AB268" s="186">
        <v>6</v>
      </c>
      <c r="AC268" s="186">
        <v>6</v>
      </c>
      <c r="AD268" s="175"/>
    </row>
    <row r="269" spans="1:30" s="127" customFormat="1" ht="12.75" customHeight="1" x14ac:dyDescent="0.2">
      <c r="A269" s="131">
        <v>262</v>
      </c>
      <c r="B269" s="131" t="s">
        <v>657</v>
      </c>
      <c r="C269" s="131" t="s">
        <v>656</v>
      </c>
      <c r="D269" s="189">
        <v>4</v>
      </c>
      <c r="E269" s="190"/>
      <c r="F269" s="151">
        <v>7</v>
      </c>
      <c r="G269" s="187">
        <v>7</v>
      </c>
      <c r="H269" s="190">
        <v>2</v>
      </c>
      <c r="I269" s="190">
        <v>1</v>
      </c>
      <c r="J269" s="190"/>
      <c r="K269" s="190"/>
      <c r="L269" s="190"/>
      <c r="M269" s="190"/>
      <c r="N269" s="190"/>
      <c r="O269" s="190">
        <v>1</v>
      </c>
      <c r="P269" s="186"/>
      <c r="Q269" s="186"/>
      <c r="R269" s="186">
        <v>2</v>
      </c>
      <c r="S269" s="186">
        <v>2</v>
      </c>
      <c r="T269" s="186"/>
      <c r="U269" s="186"/>
      <c r="V269" s="186"/>
      <c r="W269" s="186"/>
      <c r="X269" s="186"/>
      <c r="Y269" s="186"/>
      <c r="Z269" s="186">
        <v>1</v>
      </c>
      <c r="AA269" s="190">
        <v>2</v>
      </c>
      <c r="AB269" s="186">
        <v>4</v>
      </c>
      <c r="AC269" s="186">
        <v>4</v>
      </c>
      <c r="AD269" s="175"/>
    </row>
    <row r="270" spans="1:30" s="127" customFormat="1" ht="12.75" customHeight="1" x14ac:dyDescent="0.2">
      <c r="A270" s="131">
        <v>263</v>
      </c>
      <c r="B270" s="131" t="s">
        <v>659</v>
      </c>
      <c r="C270" s="131" t="s">
        <v>658</v>
      </c>
      <c r="D270" s="189">
        <v>2</v>
      </c>
      <c r="E270" s="190">
        <v>1</v>
      </c>
      <c r="F270" s="151">
        <v>8</v>
      </c>
      <c r="G270" s="187">
        <v>1</v>
      </c>
      <c r="H270" s="190">
        <v>2</v>
      </c>
      <c r="I270" s="190">
        <v>1</v>
      </c>
      <c r="J270" s="190"/>
      <c r="K270" s="190"/>
      <c r="L270" s="190"/>
      <c r="M270" s="190"/>
      <c r="N270" s="190"/>
      <c r="O270" s="190"/>
      <c r="P270" s="186">
        <v>1</v>
      </c>
      <c r="Q270" s="186"/>
      <c r="R270" s="186">
        <v>1</v>
      </c>
      <c r="S270" s="186"/>
      <c r="T270" s="186"/>
      <c r="U270" s="186"/>
      <c r="V270" s="186">
        <v>1</v>
      </c>
      <c r="W270" s="186"/>
      <c r="X270" s="186"/>
      <c r="Y270" s="186"/>
      <c r="Z270" s="186">
        <v>5</v>
      </c>
      <c r="AA270" s="190"/>
      <c r="AB270" s="186">
        <v>1</v>
      </c>
      <c r="AC270" s="186">
        <v>1</v>
      </c>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hidden="1" customHeight="1" x14ac:dyDescent="0.2">
      <c r="A272" s="131">
        <v>265</v>
      </c>
      <c r="B272" s="131" t="s">
        <v>663</v>
      </c>
      <c r="C272" s="131" t="s">
        <v>662</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4</v>
      </c>
      <c r="E293" s="190">
        <v>2</v>
      </c>
      <c r="F293" s="151">
        <v>9</v>
      </c>
      <c r="G293" s="187"/>
      <c r="H293" s="190">
        <v>3</v>
      </c>
      <c r="I293" s="190">
        <v>3</v>
      </c>
      <c r="J293" s="190"/>
      <c r="K293" s="190">
        <v>2</v>
      </c>
      <c r="L293" s="190"/>
      <c r="M293" s="190"/>
      <c r="N293" s="190"/>
      <c r="O293" s="190"/>
      <c r="P293" s="186"/>
      <c r="Q293" s="186"/>
      <c r="R293" s="186">
        <v>3</v>
      </c>
      <c r="S293" s="186"/>
      <c r="T293" s="186"/>
      <c r="U293" s="186"/>
      <c r="V293" s="186"/>
      <c r="W293" s="186"/>
      <c r="X293" s="186"/>
      <c r="Y293" s="186"/>
      <c r="Z293" s="186"/>
      <c r="AA293" s="190">
        <v>1</v>
      </c>
      <c r="AB293" s="186">
        <v>6</v>
      </c>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
      <c r="A297" s="131">
        <v>290</v>
      </c>
      <c r="B297" s="131">
        <v>332</v>
      </c>
      <c r="C297" s="131" t="s">
        <v>705</v>
      </c>
      <c r="D297" s="189">
        <v>3</v>
      </c>
      <c r="E297" s="190">
        <v>1</v>
      </c>
      <c r="F297" s="151">
        <v>8</v>
      </c>
      <c r="G297" s="187"/>
      <c r="H297" s="190">
        <v>2</v>
      </c>
      <c r="I297" s="190">
        <v>2</v>
      </c>
      <c r="J297" s="190"/>
      <c r="K297" s="190">
        <v>1</v>
      </c>
      <c r="L297" s="190"/>
      <c r="M297" s="190"/>
      <c r="N297" s="190"/>
      <c r="O297" s="190"/>
      <c r="P297" s="186"/>
      <c r="Q297" s="186"/>
      <c r="R297" s="186">
        <v>2</v>
      </c>
      <c r="S297" s="186"/>
      <c r="T297" s="186"/>
      <c r="U297" s="186"/>
      <c r="V297" s="186"/>
      <c r="W297" s="186"/>
      <c r="X297" s="186"/>
      <c r="Y297" s="186"/>
      <c r="Z297" s="186"/>
      <c r="AA297" s="190">
        <v>1</v>
      </c>
      <c r="AB297" s="186">
        <v>6</v>
      </c>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x14ac:dyDescent="0.2">
      <c r="A301" s="131">
        <v>294</v>
      </c>
      <c r="B301" s="131" t="s">
        <v>710</v>
      </c>
      <c r="C301" s="131" t="s">
        <v>709</v>
      </c>
      <c r="D301" s="189">
        <v>1</v>
      </c>
      <c r="E301" s="190">
        <v>1</v>
      </c>
      <c r="F301" s="151">
        <v>1</v>
      </c>
      <c r="G301" s="187"/>
      <c r="H301" s="190">
        <v>1</v>
      </c>
      <c r="I301" s="190">
        <v>1</v>
      </c>
      <c r="J301" s="190"/>
      <c r="K301" s="190">
        <v>1</v>
      </c>
      <c r="L301" s="190"/>
      <c r="M301" s="190"/>
      <c r="N301" s="190"/>
      <c r="O301" s="190"/>
      <c r="P301" s="186"/>
      <c r="Q301" s="186"/>
      <c r="R301" s="186">
        <v>1</v>
      </c>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3</v>
      </c>
      <c r="E306" s="190"/>
      <c r="F306" s="151">
        <v>6</v>
      </c>
      <c r="G306" s="187"/>
      <c r="H306" s="190">
        <v>2</v>
      </c>
      <c r="I306" s="190">
        <v>1</v>
      </c>
      <c r="J306" s="190"/>
      <c r="K306" s="190">
        <v>1</v>
      </c>
      <c r="L306" s="190"/>
      <c r="M306" s="190"/>
      <c r="N306" s="190">
        <v>1</v>
      </c>
      <c r="O306" s="190"/>
      <c r="P306" s="186"/>
      <c r="Q306" s="186"/>
      <c r="R306" s="186">
        <v>1</v>
      </c>
      <c r="S306" s="186"/>
      <c r="T306" s="186"/>
      <c r="U306" s="186">
        <v>2</v>
      </c>
      <c r="V306" s="186"/>
      <c r="W306" s="186"/>
      <c r="X306" s="186"/>
      <c r="Y306" s="186"/>
      <c r="Z306" s="186"/>
      <c r="AA306" s="190">
        <v>1</v>
      </c>
      <c r="AB306" s="186">
        <v>3</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3</v>
      </c>
      <c r="E333" s="190"/>
      <c r="F333" s="151">
        <v>6</v>
      </c>
      <c r="G333" s="187"/>
      <c r="H333" s="190">
        <v>2</v>
      </c>
      <c r="I333" s="190">
        <v>1</v>
      </c>
      <c r="J333" s="190"/>
      <c r="K333" s="190">
        <v>1</v>
      </c>
      <c r="L333" s="190"/>
      <c r="M333" s="190"/>
      <c r="N333" s="190">
        <v>1</v>
      </c>
      <c r="O333" s="190"/>
      <c r="P333" s="186"/>
      <c r="Q333" s="186"/>
      <c r="R333" s="186">
        <v>1</v>
      </c>
      <c r="S333" s="186"/>
      <c r="T333" s="186"/>
      <c r="U333" s="186">
        <v>2</v>
      </c>
      <c r="V333" s="186"/>
      <c r="W333" s="186"/>
      <c r="X333" s="186"/>
      <c r="Y333" s="186"/>
      <c r="Z333" s="186"/>
      <c r="AA333" s="190">
        <v>1</v>
      </c>
      <c r="AB333" s="186">
        <v>3</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1</v>
      </c>
      <c r="E336" s="190">
        <v>1</v>
      </c>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
      <c r="A342" s="131">
        <v>335</v>
      </c>
      <c r="B342" s="131">
        <v>362</v>
      </c>
      <c r="C342" s="131" t="s">
        <v>778</v>
      </c>
      <c r="D342" s="189">
        <v>1</v>
      </c>
      <c r="E342" s="190">
        <v>1</v>
      </c>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1</v>
      </c>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13</v>
      </c>
      <c r="E346" s="190">
        <v>5</v>
      </c>
      <c r="F346" s="151">
        <v>13</v>
      </c>
      <c r="G346" s="187"/>
      <c r="H346" s="190"/>
      <c r="I346" s="190"/>
      <c r="J346" s="190"/>
      <c r="K346" s="190"/>
      <c r="L346" s="190"/>
      <c r="M346" s="190"/>
      <c r="N346" s="190"/>
      <c r="O346" s="190"/>
      <c r="P346" s="186"/>
      <c r="Q346" s="186"/>
      <c r="R346" s="186"/>
      <c r="S346" s="186"/>
      <c r="T346" s="186"/>
      <c r="U346" s="186"/>
      <c r="V346" s="186"/>
      <c r="W346" s="186"/>
      <c r="X346" s="186"/>
      <c r="Y346" s="186"/>
      <c r="Z346" s="186"/>
      <c r="AA346" s="190">
        <v>13</v>
      </c>
      <c r="AB346" s="186">
        <v>13</v>
      </c>
      <c r="AC346" s="186"/>
      <c r="AD346" s="129"/>
    </row>
    <row r="347" spans="1:30" s="127" customFormat="1" ht="12.75" customHeight="1" x14ac:dyDescent="0.2">
      <c r="A347" s="131">
        <v>340</v>
      </c>
      <c r="B347" s="131" t="s">
        <v>787</v>
      </c>
      <c r="C347" s="131" t="s">
        <v>786</v>
      </c>
      <c r="D347" s="189">
        <v>1</v>
      </c>
      <c r="E347" s="190">
        <v>1</v>
      </c>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v>2</v>
      </c>
      <c r="E357" s="190">
        <v>2</v>
      </c>
      <c r="F357" s="151">
        <v>2</v>
      </c>
      <c r="G357" s="187"/>
      <c r="H357" s="190"/>
      <c r="I357" s="190"/>
      <c r="J357" s="190"/>
      <c r="K357" s="190"/>
      <c r="L357" s="190"/>
      <c r="M357" s="190"/>
      <c r="N357" s="190"/>
      <c r="O357" s="190"/>
      <c r="P357" s="186"/>
      <c r="Q357" s="186"/>
      <c r="R357" s="186"/>
      <c r="S357" s="186"/>
      <c r="T357" s="186"/>
      <c r="U357" s="186"/>
      <c r="V357" s="186"/>
      <c r="W357" s="186"/>
      <c r="X357" s="186"/>
      <c r="Y357" s="186"/>
      <c r="Z357" s="186"/>
      <c r="AA357" s="190">
        <v>2</v>
      </c>
      <c r="AB357" s="186">
        <v>2</v>
      </c>
      <c r="AC357" s="186"/>
      <c r="AD357" s="175"/>
    </row>
    <row r="358" spans="1:30" s="127" customFormat="1" ht="12.75" customHeight="1" x14ac:dyDescent="0.2">
      <c r="A358" s="131">
        <v>351</v>
      </c>
      <c r="B358" s="131" t="s">
        <v>799</v>
      </c>
      <c r="C358" s="131" t="s">
        <v>798</v>
      </c>
      <c r="D358" s="189">
        <v>6</v>
      </c>
      <c r="E358" s="190">
        <v>1</v>
      </c>
      <c r="F358" s="151">
        <v>6</v>
      </c>
      <c r="G358" s="187"/>
      <c r="H358" s="190"/>
      <c r="I358" s="190"/>
      <c r="J358" s="190"/>
      <c r="K358" s="190"/>
      <c r="L358" s="190"/>
      <c r="M358" s="190"/>
      <c r="N358" s="190"/>
      <c r="O358" s="190"/>
      <c r="P358" s="186"/>
      <c r="Q358" s="186"/>
      <c r="R358" s="186"/>
      <c r="S358" s="186"/>
      <c r="T358" s="186"/>
      <c r="U358" s="186"/>
      <c r="V358" s="186"/>
      <c r="W358" s="186"/>
      <c r="X358" s="186"/>
      <c r="Y358" s="186"/>
      <c r="Z358" s="186"/>
      <c r="AA358" s="190">
        <v>6</v>
      </c>
      <c r="AB358" s="186">
        <v>6</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3</v>
      </c>
      <c r="E363" s="190">
        <v>1</v>
      </c>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3</v>
      </c>
      <c r="AB363" s="186">
        <v>3</v>
      </c>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4</v>
      </c>
      <c r="E367" s="190">
        <v>2</v>
      </c>
      <c r="F367" s="151">
        <v>4</v>
      </c>
      <c r="G367" s="187"/>
      <c r="H367" s="190">
        <v>3</v>
      </c>
      <c r="I367" s="190">
        <v>3</v>
      </c>
      <c r="J367" s="190"/>
      <c r="K367" s="190">
        <v>1</v>
      </c>
      <c r="L367" s="190"/>
      <c r="M367" s="190"/>
      <c r="N367" s="190"/>
      <c r="O367" s="190"/>
      <c r="P367" s="186"/>
      <c r="Q367" s="186"/>
      <c r="R367" s="186">
        <v>3</v>
      </c>
      <c r="S367" s="186"/>
      <c r="T367" s="186"/>
      <c r="U367" s="186"/>
      <c r="V367" s="186"/>
      <c r="W367" s="186"/>
      <c r="X367" s="186"/>
      <c r="Y367" s="186"/>
      <c r="Z367" s="186"/>
      <c r="AA367" s="190">
        <v>1</v>
      </c>
      <c r="AB367" s="186">
        <v>1</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1</v>
      </c>
      <c r="E380" s="190"/>
      <c r="F380" s="151">
        <v>1</v>
      </c>
      <c r="G380" s="187"/>
      <c r="H380" s="190">
        <v>1</v>
      </c>
      <c r="I380" s="190">
        <v>1</v>
      </c>
      <c r="J380" s="190"/>
      <c r="K380" s="190"/>
      <c r="L380" s="190"/>
      <c r="M380" s="190"/>
      <c r="N380" s="190"/>
      <c r="O380" s="190"/>
      <c r="P380" s="186"/>
      <c r="Q380" s="186"/>
      <c r="R380" s="186">
        <v>1</v>
      </c>
      <c r="S380" s="186"/>
      <c r="T380" s="186"/>
      <c r="U380" s="186"/>
      <c r="V380" s="186"/>
      <c r="W380" s="186"/>
      <c r="X380" s="186"/>
      <c r="Y380" s="186"/>
      <c r="Z380" s="186"/>
      <c r="AA380" s="190"/>
      <c r="AB380" s="186"/>
      <c r="AC380" s="186"/>
      <c r="AD380" s="175"/>
    </row>
    <row r="381" spans="1:30" s="127" customFormat="1" ht="12.75" customHeight="1" x14ac:dyDescent="0.2">
      <c r="A381" s="131">
        <v>374</v>
      </c>
      <c r="B381" s="131" t="s">
        <v>838</v>
      </c>
      <c r="C381" s="131" t="s">
        <v>837</v>
      </c>
      <c r="D381" s="189">
        <v>1</v>
      </c>
      <c r="E381" s="190">
        <v>1</v>
      </c>
      <c r="F381" s="151">
        <v>1</v>
      </c>
      <c r="G381" s="187"/>
      <c r="H381" s="190">
        <v>1</v>
      </c>
      <c r="I381" s="190">
        <v>1</v>
      </c>
      <c r="J381" s="190"/>
      <c r="K381" s="190">
        <v>1</v>
      </c>
      <c r="L381" s="190"/>
      <c r="M381" s="190"/>
      <c r="N381" s="190"/>
      <c r="O381" s="190"/>
      <c r="P381" s="186"/>
      <c r="Q381" s="186"/>
      <c r="R381" s="186">
        <v>1</v>
      </c>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1</v>
      </c>
      <c r="E387" s="190">
        <v>1</v>
      </c>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v>1</v>
      </c>
      <c r="AB387" s="186">
        <v>1</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x14ac:dyDescent="0.2">
      <c r="A391" s="131">
        <v>384</v>
      </c>
      <c r="B391" s="131" t="s">
        <v>961</v>
      </c>
      <c r="C391" s="131" t="s">
        <v>962</v>
      </c>
      <c r="D391" s="189">
        <v>1</v>
      </c>
      <c r="E391" s="190"/>
      <c r="F391" s="151">
        <v>1</v>
      </c>
      <c r="G391" s="187"/>
      <c r="H391" s="190">
        <v>1</v>
      </c>
      <c r="I391" s="190">
        <v>1</v>
      </c>
      <c r="J391" s="190"/>
      <c r="K391" s="190"/>
      <c r="L391" s="190"/>
      <c r="M391" s="190"/>
      <c r="N391" s="190"/>
      <c r="O391" s="190"/>
      <c r="P391" s="186"/>
      <c r="Q391" s="186"/>
      <c r="R391" s="186">
        <v>1</v>
      </c>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1</v>
      </c>
      <c r="E403" s="190">
        <v>1</v>
      </c>
      <c r="F403" s="151">
        <v>1</v>
      </c>
      <c r="G403" s="187"/>
      <c r="H403" s="190">
        <v>1</v>
      </c>
      <c r="I403" s="190">
        <v>1</v>
      </c>
      <c r="J403" s="190"/>
      <c r="K403" s="190"/>
      <c r="L403" s="190"/>
      <c r="M403" s="190"/>
      <c r="N403" s="190"/>
      <c r="O403" s="190"/>
      <c r="P403" s="186"/>
      <c r="Q403" s="186"/>
      <c r="R403" s="186">
        <v>1</v>
      </c>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2">
      <c r="A409" s="131">
        <v>402</v>
      </c>
      <c r="B409" s="132" t="s">
        <v>880</v>
      </c>
      <c r="C409" s="132" t="s">
        <v>879</v>
      </c>
      <c r="D409" s="189">
        <v>1</v>
      </c>
      <c r="E409" s="190">
        <v>1</v>
      </c>
      <c r="F409" s="151">
        <v>1</v>
      </c>
      <c r="G409" s="187"/>
      <c r="H409" s="190">
        <v>1</v>
      </c>
      <c r="I409" s="190">
        <v>1</v>
      </c>
      <c r="J409" s="190"/>
      <c r="K409" s="190"/>
      <c r="L409" s="190"/>
      <c r="M409" s="190"/>
      <c r="N409" s="190"/>
      <c r="O409" s="190"/>
      <c r="P409" s="186"/>
      <c r="Q409" s="186"/>
      <c r="R409" s="186">
        <v>1</v>
      </c>
      <c r="S409" s="186"/>
      <c r="T409" s="186"/>
      <c r="U409" s="186"/>
      <c r="V409" s="186"/>
      <c r="W409" s="186"/>
      <c r="X409" s="186"/>
      <c r="Y409" s="186"/>
      <c r="Z409" s="186"/>
      <c r="AA409" s="190"/>
      <c r="AB409" s="186"/>
      <c r="AC409" s="186"/>
      <c r="AD409" s="129"/>
    </row>
    <row r="410" spans="1:30" s="127" customFormat="1" ht="12.75" customHeight="1" x14ac:dyDescent="0.2">
      <c r="A410" s="131">
        <v>403</v>
      </c>
      <c r="B410" s="131" t="s">
        <v>882</v>
      </c>
      <c r="C410" s="131" t="s">
        <v>881</v>
      </c>
      <c r="D410" s="189">
        <v>1</v>
      </c>
      <c r="E410" s="190">
        <v>1</v>
      </c>
      <c r="F410" s="151">
        <v>1</v>
      </c>
      <c r="G410" s="187"/>
      <c r="H410" s="190">
        <v>1</v>
      </c>
      <c r="I410" s="190">
        <v>1</v>
      </c>
      <c r="J410" s="190"/>
      <c r="K410" s="190"/>
      <c r="L410" s="190"/>
      <c r="M410" s="190"/>
      <c r="N410" s="190"/>
      <c r="O410" s="190"/>
      <c r="P410" s="186"/>
      <c r="Q410" s="186"/>
      <c r="R410" s="186">
        <v>1</v>
      </c>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130</v>
      </c>
      <c r="E454" s="162">
        <f t="shared" si="0"/>
        <v>68</v>
      </c>
      <c r="F454" s="162">
        <f t="shared" si="0"/>
        <v>157</v>
      </c>
      <c r="G454" s="162">
        <f t="shared" si="0"/>
        <v>14</v>
      </c>
      <c r="H454" s="162">
        <f t="shared" si="0"/>
        <v>83</v>
      </c>
      <c r="I454" s="162">
        <f t="shared" si="0"/>
        <v>55</v>
      </c>
      <c r="J454" s="162">
        <f t="shared" si="0"/>
        <v>5</v>
      </c>
      <c r="K454" s="162">
        <f t="shared" si="0"/>
        <v>9</v>
      </c>
      <c r="L454" s="162">
        <f t="shared" si="0"/>
        <v>0</v>
      </c>
      <c r="M454" s="162">
        <f t="shared" si="0"/>
        <v>0</v>
      </c>
      <c r="N454" s="162">
        <f t="shared" si="0"/>
        <v>26</v>
      </c>
      <c r="O454" s="162">
        <f t="shared" si="0"/>
        <v>1</v>
      </c>
      <c r="P454" s="162">
        <f t="shared" si="0"/>
        <v>1</v>
      </c>
      <c r="Q454" s="162">
        <f t="shared" si="0"/>
        <v>0</v>
      </c>
      <c r="R454" s="162">
        <f t="shared" si="0"/>
        <v>58</v>
      </c>
      <c r="S454" s="162">
        <f t="shared" si="0"/>
        <v>2</v>
      </c>
      <c r="T454" s="162">
        <f t="shared" si="0"/>
        <v>0</v>
      </c>
      <c r="U454" s="162">
        <f t="shared" si="0"/>
        <v>27</v>
      </c>
      <c r="V454" s="162">
        <f t="shared" si="0"/>
        <v>1</v>
      </c>
      <c r="W454" s="162">
        <f t="shared" si="0"/>
        <v>0</v>
      </c>
      <c r="X454" s="162">
        <f t="shared" si="0"/>
        <v>0</v>
      </c>
      <c r="Y454" s="162">
        <f t="shared" si="0"/>
        <v>0</v>
      </c>
      <c r="Z454" s="162">
        <f t="shared" si="0"/>
        <v>6</v>
      </c>
      <c r="AA454" s="162">
        <f t="shared" si="0"/>
        <v>47</v>
      </c>
      <c r="AB454" s="162">
        <f t="shared" si="0"/>
        <v>65</v>
      </c>
      <c r="AC454" s="162">
        <f t="shared" si="0"/>
        <v>11</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129</v>
      </c>
      <c r="E456" s="162">
        <v>67</v>
      </c>
      <c r="F456" s="163">
        <v>156</v>
      </c>
      <c r="G456" s="162">
        <v>14</v>
      </c>
      <c r="H456" s="162">
        <v>82</v>
      </c>
      <c r="I456" s="162">
        <v>55</v>
      </c>
      <c r="J456" s="164">
        <v>5</v>
      </c>
      <c r="K456" s="164">
        <v>9</v>
      </c>
      <c r="L456" s="164"/>
      <c r="M456" s="164"/>
      <c r="N456" s="164">
        <v>26</v>
      </c>
      <c r="O456" s="164">
        <v>1</v>
      </c>
      <c r="P456" s="164"/>
      <c r="Q456" s="164"/>
      <c r="R456" s="164">
        <v>58</v>
      </c>
      <c r="S456" s="164">
        <v>2</v>
      </c>
      <c r="T456" s="164"/>
      <c r="U456" s="164">
        <v>27</v>
      </c>
      <c r="V456" s="164"/>
      <c r="W456" s="164"/>
      <c r="X456" s="164"/>
      <c r="Y456" s="164"/>
      <c r="Z456" s="164">
        <v>6</v>
      </c>
      <c r="AA456" s="165">
        <v>47</v>
      </c>
      <c r="AB456" s="164">
        <v>65</v>
      </c>
      <c r="AC456" s="164">
        <v>11</v>
      </c>
    </row>
    <row r="457" spans="1:30" ht="25.5" customHeight="1" x14ac:dyDescent="0.2">
      <c r="A457" s="131">
        <v>450</v>
      </c>
      <c r="B457" s="51"/>
      <c r="C457" s="145" t="s">
        <v>214</v>
      </c>
      <c r="D457" s="164">
        <v>1</v>
      </c>
      <c r="E457" s="164">
        <v>1</v>
      </c>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30" ht="25.5" customHeight="1" x14ac:dyDescent="0.2">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30" ht="12.75" customHeight="1" x14ac:dyDescent="0.2">
      <c r="A460" s="131">
        <v>453</v>
      </c>
      <c r="B460" s="53"/>
      <c r="C460" s="125" t="s">
        <v>157</v>
      </c>
      <c r="D460" s="164">
        <v>23</v>
      </c>
      <c r="E460" s="164">
        <v>18</v>
      </c>
      <c r="F460" s="164">
        <v>23</v>
      </c>
      <c r="G460" s="164"/>
      <c r="H460" s="164">
        <v>20</v>
      </c>
      <c r="I460" s="164">
        <v>6</v>
      </c>
      <c r="J460" s="164"/>
      <c r="K460" s="164"/>
      <c r="L460" s="164"/>
      <c r="M460" s="164"/>
      <c r="N460" s="164">
        <v>14</v>
      </c>
      <c r="O460" s="164"/>
      <c r="P460" s="164"/>
      <c r="Q460" s="164"/>
      <c r="R460" s="164">
        <v>6</v>
      </c>
      <c r="S460" s="164"/>
      <c r="T460" s="164"/>
      <c r="U460" s="164">
        <v>14</v>
      </c>
      <c r="V460" s="164"/>
      <c r="W460" s="164"/>
      <c r="X460" s="164"/>
      <c r="Y460" s="164"/>
      <c r="Z460" s="164"/>
      <c r="AA460" s="164">
        <v>3</v>
      </c>
      <c r="AB460" s="164">
        <v>3</v>
      </c>
      <c r="AC460" s="164"/>
    </row>
    <row r="461" spans="1:30" ht="25.5" customHeight="1" x14ac:dyDescent="0.2">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4</v>
      </c>
      <c r="E463" s="164">
        <v>3</v>
      </c>
      <c r="F463" s="164">
        <v>4</v>
      </c>
      <c r="G463" s="164"/>
      <c r="H463" s="164">
        <v>3</v>
      </c>
      <c r="I463" s="164">
        <v>1</v>
      </c>
      <c r="J463" s="164">
        <v>1</v>
      </c>
      <c r="K463" s="164"/>
      <c r="L463" s="164"/>
      <c r="M463" s="164"/>
      <c r="N463" s="164">
        <v>2</v>
      </c>
      <c r="O463" s="164"/>
      <c r="P463" s="164"/>
      <c r="Q463" s="164"/>
      <c r="R463" s="136">
        <v>1</v>
      </c>
      <c r="S463" s="136"/>
      <c r="T463" s="136"/>
      <c r="U463" s="136">
        <v>2</v>
      </c>
      <c r="V463" s="136"/>
      <c r="W463" s="136"/>
      <c r="X463" s="164"/>
      <c r="Y463" s="164"/>
      <c r="Z463" s="164"/>
      <c r="AA463" s="164">
        <v>1</v>
      </c>
      <c r="AB463" s="164">
        <v>1</v>
      </c>
      <c r="AC463" s="164"/>
    </row>
    <row r="464" spans="1:30" ht="12.75" customHeight="1" x14ac:dyDescent="0.2">
      <c r="A464" s="131">
        <v>457</v>
      </c>
      <c r="B464" s="53"/>
      <c r="C464" s="125" t="s">
        <v>154</v>
      </c>
      <c r="D464" s="164">
        <v>10</v>
      </c>
      <c r="E464" s="164">
        <v>6</v>
      </c>
      <c r="F464" s="164">
        <v>11</v>
      </c>
      <c r="G464" s="164">
        <v>2</v>
      </c>
      <c r="H464" s="164">
        <v>4</v>
      </c>
      <c r="I464" s="164">
        <v>1</v>
      </c>
      <c r="J464" s="164"/>
      <c r="K464" s="164"/>
      <c r="L464" s="164"/>
      <c r="M464" s="164"/>
      <c r="N464" s="164">
        <v>3</v>
      </c>
      <c r="O464" s="164"/>
      <c r="P464" s="164"/>
      <c r="Q464" s="164"/>
      <c r="R464" s="136">
        <v>1</v>
      </c>
      <c r="S464" s="136"/>
      <c r="T464" s="136"/>
      <c r="U464" s="136">
        <v>3</v>
      </c>
      <c r="V464" s="136"/>
      <c r="W464" s="136"/>
      <c r="X464" s="164"/>
      <c r="Y464" s="164"/>
      <c r="Z464" s="164"/>
      <c r="AA464" s="164">
        <v>6</v>
      </c>
      <c r="AB464" s="164">
        <v>7</v>
      </c>
      <c r="AC464" s="164">
        <v>2</v>
      </c>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38</v>
      </c>
      <c r="E467" s="164">
        <v>24</v>
      </c>
      <c r="F467" s="164">
        <v>40</v>
      </c>
      <c r="G467" s="164"/>
      <c r="H467" s="164">
        <v>29</v>
      </c>
      <c r="I467" s="164">
        <v>11</v>
      </c>
      <c r="J467" s="164">
        <v>2</v>
      </c>
      <c r="K467" s="164">
        <v>2</v>
      </c>
      <c r="L467" s="164"/>
      <c r="M467" s="164"/>
      <c r="N467" s="164">
        <v>18</v>
      </c>
      <c r="O467" s="164"/>
      <c r="P467" s="164"/>
      <c r="Q467" s="164"/>
      <c r="R467" s="164">
        <v>11</v>
      </c>
      <c r="S467" s="164"/>
      <c r="T467" s="164"/>
      <c r="U467" s="164">
        <v>19</v>
      </c>
      <c r="V467" s="164"/>
      <c r="W467" s="164"/>
      <c r="X467" s="164"/>
      <c r="Y467" s="164"/>
      <c r="Z467" s="164"/>
      <c r="AA467" s="164">
        <v>9</v>
      </c>
      <c r="AB467" s="164">
        <v>10</v>
      </c>
      <c r="AC467" s="164"/>
    </row>
    <row r="468" spans="1:29" ht="25.5" customHeight="1" x14ac:dyDescent="0.2">
      <c r="A468" s="131">
        <v>461</v>
      </c>
      <c r="B468" s="55"/>
      <c r="C468" s="125" t="s">
        <v>1014</v>
      </c>
      <c r="D468" s="164">
        <v>33</v>
      </c>
      <c r="E468" s="164">
        <v>18</v>
      </c>
      <c r="F468" s="164">
        <v>35</v>
      </c>
      <c r="G468" s="164"/>
      <c r="H468" s="164">
        <v>23</v>
      </c>
      <c r="I468" s="164">
        <v>17</v>
      </c>
      <c r="J468" s="164">
        <v>3</v>
      </c>
      <c r="K468" s="164">
        <v>2</v>
      </c>
      <c r="L468" s="164"/>
      <c r="M468" s="164"/>
      <c r="N468" s="164">
        <v>6</v>
      </c>
      <c r="O468" s="164"/>
      <c r="P468" s="164"/>
      <c r="Q468" s="164"/>
      <c r="R468" s="164">
        <v>18</v>
      </c>
      <c r="S468" s="164"/>
      <c r="T468" s="164"/>
      <c r="U468" s="164">
        <v>6</v>
      </c>
      <c r="V468" s="164"/>
      <c r="W468" s="164"/>
      <c r="X468" s="164"/>
      <c r="Y468" s="164"/>
      <c r="Z468" s="164"/>
      <c r="AA468" s="164">
        <v>10</v>
      </c>
      <c r="AB468" s="164">
        <v>11</v>
      </c>
      <c r="AC468" s="164"/>
    </row>
    <row r="469" spans="1:29" ht="12.75" customHeight="1" x14ac:dyDescent="0.2">
      <c r="A469" s="131">
        <v>462</v>
      </c>
      <c r="B469" s="55"/>
      <c r="C469" s="125" t="s">
        <v>243</v>
      </c>
      <c r="D469" s="164">
        <v>48</v>
      </c>
      <c r="E469" s="164">
        <v>23</v>
      </c>
      <c r="F469" s="164">
        <v>60</v>
      </c>
      <c r="G469" s="164"/>
      <c r="H469" s="164">
        <v>27</v>
      </c>
      <c r="I469" s="164">
        <v>25</v>
      </c>
      <c r="J469" s="164"/>
      <c r="K469" s="164">
        <v>5</v>
      </c>
      <c r="L469" s="164"/>
      <c r="M469" s="164"/>
      <c r="N469" s="164">
        <v>1</v>
      </c>
      <c r="O469" s="164"/>
      <c r="P469" s="164">
        <v>1</v>
      </c>
      <c r="Q469" s="164"/>
      <c r="R469" s="164">
        <v>26</v>
      </c>
      <c r="S469" s="164"/>
      <c r="T469" s="164"/>
      <c r="U469" s="164">
        <v>1</v>
      </c>
      <c r="V469" s="164">
        <v>1</v>
      </c>
      <c r="W469" s="164"/>
      <c r="X469" s="164"/>
      <c r="Y469" s="164"/>
      <c r="Z469" s="164">
        <v>5</v>
      </c>
      <c r="AA469" s="164">
        <v>21</v>
      </c>
      <c r="AB469" s="164">
        <v>27</v>
      </c>
      <c r="AC469" s="164"/>
    </row>
    <row r="470" spans="1:29" ht="12.75" customHeight="1" x14ac:dyDescent="0.2">
      <c r="A470" s="131">
        <v>463</v>
      </c>
      <c r="B470" s="55"/>
      <c r="C470" s="125" t="s">
        <v>244</v>
      </c>
      <c r="D470" s="164">
        <v>11</v>
      </c>
      <c r="E470" s="164">
        <v>3</v>
      </c>
      <c r="F470" s="164">
        <v>22</v>
      </c>
      <c r="G470" s="164">
        <v>14</v>
      </c>
      <c r="H470" s="164">
        <v>4</v>
      </c>
      <c r="I470" s="164">
        <v>2</v>
      </c>
      <c r="J470" s="164"/>
      <c r="K470" s="164"/>
      <c r="L470" s="164"/>
      <c r="M470" s="164"/>
      <c r="N470" s="164">
        <v>1</v>
      </c>
      <c r="O470" s="164">
        <v>1</v>
      </c>
      <c r="P470" s="164"/>
      <c r="Q470" s="164"/>
      <c r="R470" s="164">
        <v>3</v>
      </c>
      <c r="S470" s="164">
        <v>2</v>
      </c>
      <c r="T470" s="164"/>
      <c r="U470" s="164">
        <v>1</v>
      </c>
      <c r="V470" s="164"/>
      <c r="W470" s="164"/>
      <c r="X470" s="164"/>
      <c r="Y470" s="164"/>
      <c r="Z470" s="164">
        <v>1</v>
      </c>
      <c r="AA470" s="164">
        <v>7</v>
      </c>
      <c r="AB470" s="164">
        <v>17</v>
      </c>
      <c r="AC470" s="164">
        <v>11</v>
      </c>
    </row>
    <row r="471" spans="1:29" ht="25.5" customHeight="1" x14ac:dyDescent="0.2">
      <c r="A471" s="131">
        <v>464</v>
      </c>
      <c r="B471" s="55"/>
      <c r="C471" s="125" t="s">
        <v>164</v>
      </c>
      <c r="D471" s="164">
        <v>5</v>
      </c>
      <c r="E471" s="164"/>
      <c r="F471" s="164">
        <v>14</v>
      </c>
      <c r="G471" s="164">
        <v>14</v>
      </c>
      <c r="H471" s="164">
        <v>2</v>
      </c>
      <c r="I471" s="164">
        <v>1</v>
      </c>
      <c r="J471" s="164"/>
      <c r="K471" s="164"/>
      <c r="L471" s="164"/>
      <c r="M471" s="164"/>
      <c r="N471" s="164"/>
      <c r="O471" s="164">
        <v>1</v>
      </c>
      <c r="P471" s="164"/>
      <c r="Q471" s="164"/>
      <c r="R471" s="164">
        <v>2</v>
      </c>
      <c r="S471" s="164">
        <v>2</v>
      </c>
      <c r="T471" s="164"/>
      <c r="U471" s="164"/>
      <c r="V471" s="164"/>
      <c r="W471" s="164"/>
      <c r="X471" s="164"/>
      <c r="Y471" s="164"/>
      <c r="Z471" s="164">
        <v>1</v>
      </c>
      <c r="AA471" s="164">
        <v>3</v>
      </c>
      <c r="AB471" s="164">
        <v>11</v>
      </c>
      <c r="AC471" s="164">
        <v>11</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&amp;C&amp;L27276C72</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3</v>
      </c>
      <c r="H3" s="59"/>
      <c r="I3" s="59"/>
      <c r="J3" s="59"/>
      <c r="K3" s="60"/>
    </row>
    <row r="4" spans="1:11" ht="20.100000000000001" customHeight="1" x14ac:dyDescent="0.2">
      <c r="A4" s="110">
        <v>2</v>
      </c>
      <c r="B4" s="300" t="s">
        <v>235</v>
      </c>
      <c r="C4" s="301"/>
      <c r="D4" s="28">
        <v>5</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9</v>
      </c>
      <c r="H6" s="59"/>
      <c r="I6" s="59"/>
      <c r="J6" s="59"/>
      <c r="K6" s="60"/>
    </row>
    <row r="7" spans="1:11" ht="20.100000000000001" customHeight="1" x14ac:dyDescent="0.2">
      <c r="A7" s="110">
        <v>5</v>
      </c>
      <c r="B7" s="300" t="s">
        <v>236</v>
      </c>
      <c r="C7" s="301"/>
      <c r="D7" s="28">
        <v>11</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12</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78601.149999999994</v>
      </c>
      <c r="H17" s="61"/>
      <c r="I17" s="61"/>
      <c r="J17" s="61"/>
      <c r="K17" s="60"/>
    </row>
    <row r="18" spans="1:11" ht="20.100000000000001" customHeight="1" x14ac:dyDescent="0.2">
      <c r="A18" s="110">
        <v>16</v>
      </c>
      <c r="B18" s="303" t="s">
        <v>70</v>
      </c>
      <c r="C18" s="303"/>
      <c r="D18" s="29">
        <v>14836.22</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6</v>
      </c>
      <c r="E21" s="62"/>
    </row>
    <row r="22" spans="1:11" ht="20.100000000000001" customHeight="1" x14ac:dyDescent="0.2">
      <c r="A22" s="110">
        <v>20</v>
      </c>
      <c r="B22" s="312" t="s">
        <v>210</v>
      </c>
      <c r="C22" s="313"/>
      <c r="D22" s="178">
        <v>8</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v>19</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&amp;C&amp;L27276C72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8</v>
      </c>
      <c r="E15" s="204">
        <v>4</v>
      </c>
      <c r="F15" s="204"/>
      <c r="G15" s="204"/>
      <c r="H15" s="204">
        <v>1</v>
      </c>
      <c r="I15" s="204"/>
      <c r="J15" s="204">
        <v>7</v>
      </c>
      <c r="K15" s="204">
        <v>4</v>
      </c>
      <c r="L15" s="204">
        <v>2</v>
      </c>
      <c r="M15" s="204">
        <v>6</v>
      </c>
      <c r="N15" s="204"/>
      <c r="O15" s="204"/>
      <c r="P15" s="204"/>
      <c r="Q15" s="204"/>
      <c r="R15" s="172"/>
    </row>
    <row r="16" spans="1:18" ht="25.15" customHeight="1" x14ac:dyDescent="0.2">
      <c r="A16" s="131">
        <v>11</v>
      </c>
      <c r="B16" s="131" t="s">
        <v>265</v>
      </c>
      <c r="C16" s="131" t="s">
        <v>264</v>
      </c>
      <c r="D16" s="204">
        <v>1</v>
      </c>
      <c r="E16" s="204">
        <v>1</v>
      </c>
      <c r="F16" s="204"/>
      <c r="G16" s="204"/>
      <c r="H16" s="204"/>
      <c r="I16" s="204"/>
      <c r="J16" s="204">
        <v>1</v>
      </c>
      <c r="K16" s="204">
        <v>1</v>
      </c>
      <c r="L16" s="204">
        <v>1</v>
      </c>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1</v>
      </c>
      <c r="E22" s="204">
        <v>1</v>
      </c>
      <c r="F22" s="204"/>
      <c r="G22" s="204"/>
      <c r="H22" s="204"/>
      <c r="I22" s="204"/>
      <c r="J22" s="204">
        <v>1</v>
      </c>
      <c r="K22" s="204">
        <v>1</v>
      </c>
      <c r="L22" s="204">
        <v>1</v>
      </c>
      <c r="M22" s="204"/>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5</v>
      </c>
      <c r="E26" s="204">
        <v>1</v>
      </c>
      <c r="F26" s="204"/>
      <c r="G26" s="204"/>
      <c r="H26" s="204">
        <v>1</v>
      </c>
      <c r="I26" s="204"/>
      <c r="J26" s="204">
        <v>4</v>
      </c>
      <c r="K26" s="204">
        <v>1</v>
      </c>
      <c r="L26" s="204"/>
      <c r="M26" s="204">
        <v>5</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customHeight="1" x14ac:dyDescent="0.2">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v>
      </c>
      <c r="E59" s="204">
        <v>1</v>
      </c>
      <c r="F59" s="204"/>
      <c r="G59" s="204"/>
      <c r="H59" s="204">
        <v>1</v>
      </c>
      <c r="I59" s="204">
        <v>1</v>
      </c>
      <c r="J59" s="204"/>
      <c r="K59" s="204"/>
      <c r="L59" s="204"/>
      <c r="M59" s="204">
        <v>1</v>
      </c>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customHeight="1" x14ac:dyDescent="0.2">
      <c r="A63" s="131">
        <v>58</v>
      </c>
      <c r="B63" s="131" t="s">
        <v>340</v>
      </c>
      <c r="C63" s="131" t="s">
        <v>339</v>
      </c>
      <c r="D63" s="204">
        <v>1</v>
      </c>
      <c r="E63" s="204">
        <v>1</v>
      </c>
      <c r="F63" s="204"/>
      <c r="G63" s="204"/>
      <c r="H63" s="204">
        <v>1</v>
      </c>
      <c r="I63" s="204">
        <v>1</v>
      </c>
      <c r="J63" s="204"/>
      <c r="K63" s="204"/>
      <c r="L63" s="204"/>
      <c r="M63" s="204">
        <v>1</v>
      </c>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29</v>
      </c>
      <c r="E99" s="204">
        <v>13</v>
      </c>
      <c r="F99" s="204"/>
      <c r="G99" s="204"/>
      <c r="H99" s="204"/>
      <c r="I99" s="204"/>
      <c r="J99" s="204">
        <v>29</v>
      </c>
      <c r="K99" s="204">
        <v>13</v>
      </c>
      <c r="L99" s="204"/>
      <c r="M99" s="204"/>
      <c r="N99" s="204">
        <v>29</v>
      </c>
      <c r="O99" s="204">
        <v>5</v>
      </c>
      <c r="P99" s="204">
        <v>121493</v>
      </c>
      <c r="Q99" s="204">
        <v>118117</v>
      </c>
      <c r="R99" s="172"/>
    </row>
    <row r="100" spans="1:18" ht="25.15" customHeight="1" x14ac:dyDescent="0.2">
      <c r="A100" s="131">
        <v>95</v>
      </c>
      <c r="B100" s="131" t="s">
        <v>396</v>
      </c>
      <c r="C100" s="131" t="s">
        <v>395</v>
      </c>
      <c r="D100" s="204">
        <v>25</v>
      </c>
      <c r="E100" s="204">
        <v>12</v>
      </c>
      <c r="F100" s="204"/>
      <c r="G100" s="204"/>
      <c r="H100" s="204"/>
      <c r="I100" s="204"/>
      <c r="J100" s="204">
        <v>25</v>
      </c>
      <c r="K100" s="204">
        <v>12</v>
      </c>
      <c r="L100" s="204"/>
      <c r="M100" s="204"/>
      <c r="N100" s="204">
        <v>25</v>
      </c>
      <c r="O100" s="204">
        <v>4</v>
      </c>
      <c r="P100" s="204">
        <v>106603</v>
      </c>
      <c r="Q100" s="204">
        <v>103323</v>
      </c>
      <c r="R100" s="172"/>
    </row>
    <row r="101" spans="1:18" ht="25.15" customHeight="1" x14ac:dyDescent="0.2">
      <c r="A101" s="131">
        <v>96</v>
      </c>
      <c r="B101" s="131" t="s">
        <v>398</v>
      </c>
      <c r="C101" s="131" t="s">
        <v>397</v>
      </c>
      <c r="D101" s="204">
        <v>3</v>
      </c>
      <c r="E101" s="204">
        <v>1</v>
      </c>
      <c r="F101" s="204"/>
      <c r="G101" s="204"/>
      <c r="H101" s="204"/>
      <c r="I101" s="204"/>
      <c r="J101" s="204">
        <v>3</v>
      </c>
      <c r="K101" s="204">
        <v>1</v>
      </c>
      <c r="L101" s="204"/>
      <c r="M101" s="204"/>
      <c r="N101" s="204">
        <v>3</v>
      </c>
      <c r="O101" s="204">
        <v>1</v>
      </c>
      <c r="P101" s="204">
        <v>9924</v>
      </c>
      <c r="Q101" s="204">
        <v>9828</v>
      </c>
      <c r="R101" s="172"/>
    </row>
    <row r="102" spans="1:18" ht="25.15" customHeight="1" x14ac:dyDescent="0.2">
      <c r="A102" s="131">
        <v>97</v>
      </c>
      <c r="B102" s="131" t="s">
        <v>400</v>
      </c>
      <c r="C102" s="131" t="s">
        <v>399</v>
      </c>
      <c r="D102" s="204">
        <v>1</v>
      </c>
      <c r="E102" s="204"/>
      <c r="F102" s="204"/>
      <c r="G102" s="204"/>
      <c r="H102" s="204"/>
      <c r="I102" s="204"/>
      <c r="J102" s="204">
        <v>1</v>
      </c>
      <c r="K102" s="204"/>
      <c r="L102" s="204"/>
      <c r="M102" s="204"/>
      <c r="N102" s="204">
        <v>1</v>
      </c>
      <c r="O102" s="204"/>
      <c r="P102" s="204">
        <v>4966</v>
      </c>
      <c r="Q102" s="204">
        <v>4966</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6</v>
      </c>
      <c r="E228" s="204">
        <v>4</v>
      </c>
      <c r="F228" s="204"/>
      <c r="G228" s="204"/>
      <c r="H228" s="204">
        <v>1</v>
      </c>
      <c r="I228" s="204">
        <v>1</v>
      </c>
      <c r="J228" s="204">
        <v>5</v>
      </c>
      <c r="K228" s="204">
        <v>3</v>
      </c>
      <c r="L228" s="204"/>
      <c r="M228" s="204">
        <v>3</v>
      </c>
      <c r="N228" s="204">
        <v>3</v>
      </c>
      <c r="O228" s="204"/>
      <c r="P228" s="204">
        <v>28610</v>
      </c>
      <c r="Q228" s="204">
        <v>28610</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3</v>
      </c>
      <c r="E240" s="204">
        <v>3</v>
      </c>
      <c r="F240" s="204"/>
      <c r="G240" s="204"/>
      <c r="H240" s="204">
        <v>1</v>
      </c>
      <c r="I240" s="204">
        <v>1</v>
      </c>
      <c r="J240" s="204">
        <v>2</v>
      </c>
      <c r="K240" s="204">
        <v>2</v>
      </c>
      <c r="L240" s="204"/>
      <c r="M240" s="204">
        <v>2</v>
      </c>
      <c r="N240" s="204">
        <v>1</v>
      </c>
      <c r="O240" s="204"/>
      <c r="P240" s="204">
        <v>119</v>
      </c>
      <c r="Q240" s="204">
        <v>119</v>
      </c>
      <c r="R240" s="172"/>
    </row>
    <row r="241" spans="1:18" ht="25.15" customHeight="1" x14ac:dyDescent="0.2">
      <c r="A241" s="131">
        <v>236</v>
      </c>
      <c r="B241" s="131" t="s">
        <v>994</v>
      </c>
      <c r="C241" s="131" t="s">
        <v>995</v>
      </c>
      <c r="D241" s="204">
        <v>1</v>
      </c>
      <c r="E241" s="204"/>
      <c r="F241" s="204"/>
      <c r="G241" s="204"/>
      <c r="H241" s="204"/>
      <c r="I241" s="204"/>
      <c r="J241" s="204">
        <v>1</v>
      </c>
      <c r="K241" s="204"/>
      <c r="L241" s="204"/>
      <c r="M241" s="204">
        <v>1</v>
      </c>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2</v>
      </c>
      <c r="E244" s="204">
        <v>1</v>
      </c>
      <c r="F244" s="204"/>
      <c r="G244" s="204"/>
      <c r="H244" s="204"/>
      <c r="I244" s="204"/>
      <c r="J244" s="204">
        <v>2</v>
      </c>
      <c r="K244" s="204">
        <v>1</v>
      </c>
      <c r="L244" s="204"/>
      <c r="M244" s="204"/>
      <c r="N244" s="204">
        <v>2</v>
      </c>
      <c r="O244" s="204"/>
      <c r="P244" s="204">
        <v>28491</v>
      </c>
      <c r="Q244" s="204">
        <v>28491</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4</v>
      </c>
      <c r="E304" s="204"/>
      <c r="F304" s="204"/>
      <c r="G304" s="204"/>
      <c r="H304" s="204"/>
      <c r="I304" s="204"/>
      <c r="J304" s="204">
        <v>4</v>
      </c>
      <c r="K304" s="204"/>
      <c r="L304" s="204"/>
      <c r="M304" s="204">
        <v>4</v>
      </c>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customHeight="1" x14ac:dyDescent="0.2">
      <c r="A309" s="131">
        <v>304</v>
      </c>
      <c r="B309" s="131" t="s">
        <v>724</v>
      </c>
      <c r="C309" s="131" t="s">
        <v>723</v>
      </c>
      <c r="D309" s="204">
        <v>4</v>
      </c>
      <c r="E309" s="204"/>
      <c r="F309" s="204"/>
      <c r="G309" s="204"/>
      <c r="H309" s="204"/>
      <c r="I309" s="204"/>
      <c r="J309" s="204">
        <v>4</v>
      </c>
      <c r="K309" s="204"/>
      <c r="L309" s="204"/>
      <c r="M309" s="204">
        <v>4</v>
      </c>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48</v>
      </c>
      <c r="E452" s="203">
        <f t="shared" si="0"/>
        <v>22</v>
      </c>
      <c r="F452" s="203">
        <f t="shared" si="0"/>
        <v>0</v>
      </c>
      <c r="G452" s="203">
        <f t="shared" si="0"/>
        <v>0</v>
      </c>
      <c r="H452" s="203">
        <f t="shared" si="0"/>
        <v>3</v>
      </c>
      <c r="I452" s="203">
        <f t="shared" si="0"/>
        <v>2</v>
      </c>
      <c r="J452" s="203">
        <f t="shared" si="0"/>
        <v>45</v>
      </c>
      <c r="K452" s="203">
        <f t="shared" si="0"/>
        <v>20</v>
      </c>
      <c r="L452" s="203">
        <f t="shared" si="0"/>
        <v>2</v>
      </c>
      <c r="M452" s="203">
        <f t="shared" si="0"/>
        <v>14</v>
      </c>
      <c r="N452" s="203">
        <f t="shared" si="0"/>
        <v>32</v>
      </c>
      <c r="O452" s="203">
        <f t="shared" si="0"/>
        <v>5</v>
      </c>
      <c r="P452" s="203">
        <f t="shared" si="0"/>
        <v>150103</v>
      </c>
      <c r="Q452" s="203">
        <f t="shared" si="0"/>
        <v>146727</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36</v>
      </c>
      <c r="E454" s="203">
        <v>17</v>
      </c>
      <c r="F454" s="203"/>
      <c r="G454" s="203"/>
      <c r="H454" s="203">
        <v>1</v>
      </c>
      <c r="I454" s="203">
        <v>1</v>
      </c>
      <c r="J454" s="203">
        <v>35</v>
      </c>
      <c r="K454" s="203">
        <v>16</v>
      </c>
      <c r="L454" s="203">
        <v>2</v>
      </c>
      <c r="M454" s="203">
        <v>7</v>
      </c>
      <c r="N454" s="203">
        <v>27</v>
      </c>
      <c r="O454" s="203">
        <v>5</v>
      </c>
      <c r="P454" s="203">
        <v>127675</v>
      </c>
      <c r="Q454" s="203">
        <v>124299</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customHeight="1" x14ac:dyDescent="0.2">
      <c r="A458" s="131">
        <v>453</v>
      </c>
      <c r="B458" s="223"/>
      <c r="C458" s="160" t="s">
        <v>157</v>
      </c>
      <c r="D458" s="203">
        <v>6</v>
      </c>
      <c r="E458" s="203">
        <v>2</v>
      </c>
      <c r="F458" s="203"/>
      <c r="G458" s="203"/>
      <c r="H458" s="203">
        <v>1</v>
      </c>
      <c r="I458" s="203"/>
      <c r="J458" s="203">
        <v>5</v>
      </c>
      <c r="K458" s="203">
        <v>2</v>
      </c>
      <c r="L458" s="203"/>
      <c r="M458" s="203">
        <v>6</v>
      </c>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3</v>
      </c>
      <c r="E461" s="203">
        <v>2</v>
      </c>
      <c r="F461" s="203"/>
      <c r="G461" s="203"/>
      <c r="H461" s="203">
        <v>3</v>
      </c>
      <c r="I461" s="203">
        <v>2</v>
      </c>
      <c r="J461" s="203"/>
      <c r="K461" s="203"/>
      <c r="L461" s="203"/>
      <c r="M461" s="203">
        <v>3</v>
      </c>
      <c r="N461" s="203"/>
      <c r="O461" s="203"/>
      <c r="P461" s="203"/>
      <c r="Q461" s="203"/>
      <c r="R461" s="172"/>
    </row>
    <row r="462" spans="1:18" ht="25.15" customHeight="1" x14ac:dyDescent="0.2">
      <c r="A462" s="131">
        <v>457</v>
      </c>
      <c r="B462" s="223"/>
      <c r="C462" s="160" t="s">
        <v>154</v>
      </c>
      <c r="D462" s="203">
        <v>22</v>
      </c>
      <c r="E462" s="203">
        <v>22</v>
      </c>
      <c r="F462" s="203"/>
      <c r="G462" s="203"/>
      <c r="H462" s="203">
        <v>2</v>
      </c>
      <c r="I462" s="203">
        <v>2</v>
      </c>
      <c r="J462" s="203">
        <v>20</v>
      </c>
      <c r="K462" s="203">
        <v>20</v>
      </c>
      <c r="L462" s="203">
        <v>2</v>
      </c>
      <c r="M462" s="203">
        <v>5</v>
      </c>
      <c r="N462" s="203">
        <v>15</v>
      </c>
      <c r="O462" s="203"/>
      <c r="P462" s="203">
        <v>60953</v>
      </c>
      <c r="Q462" s="203">
        <v>60953</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10</v>
      </c>
      <c r="E465" s="203">
        <v>3</v>
      </c>
      <c r="F465" s="203"/>
      <c r="G465" s="203"/>
      <c r="H465" s="203">
        <v>1</v>
      </c>
      <c r="I465" s="203"/>
      <c r="J465" s="203">
        <v>9</v>
      </c>
      <c r="K465" s="203">
        <v>3</v>
      </c>
      <c r="L465" s="203"/>
      <c r="M465" s="203">
        <v>5</v>
      </c>
      <c r="N465" s="203">
        <v>5</v>
      </c>
      <c r="O465" s="203">
        <v>1</v>
      </c>
      <c r="P465" s="203">
        <v>43621</v>
      </c>
      <c r="Q465" s="203">
        <v>41996</v>
      </c>
      <c r="R465" s="173"/>
    </row>
    <row r="466" spans="1:18" ht="25.15" customHeight="1" x14ac:dyDescent="0.2">
      <c r="A466" s="131">
        <v>461</v>
      </c>
      <c r="B466" s="223"/>
      <c r="C466" s="160" t="s">
        <v>1015</v>
      </c>
      <c r="D466" s="205">
        <v>18</v>
      </c>
      <c r="E466" s="203">
        <v>8</v>
      </c>
      <c r="F466" s="203"/>
      <c r="G466" s="203"/>
      <c r="H466" s="203">
        <v>1</v>
      </c>
      <c r="I466" s="203">
        <v>1</v>
      </c>
      <c r="J466" s="203">
        <v>17</v>
      </c>
      <c r="K466" s="203">
        <v>7</v>
      </c>
      <c r="L466" s="203"/>
      <c r="M466" s="203">
        <v>6</v>
      </c>
      <c r="N466" s="203">
        <v>12</v>
      </c>
      <c r="O466" s="203">
        <v>4</v>
      </c>
      <c r="P466" s="203">
        <v>51271</v>
      </c>
      <c r="Q466" s="203">
        <v>49520</v>
      </c>
      <c r="R466" s="173"/>
    </row>
    <row r="467" spans="1:18" ht="25.15" customHeight="1" x14ac:dyDescent="0.2">
      <c r="A467" s="131">
        <v>462</v>
      </c>
      <c r="B467" s="223"/>
      <c r="C467" s="160" t="s">
        <v>243</v>
      </c>
      <c r="D467" s="205">
        <v>19</v>
      </c>
      <c r="E467" s="203">
        <v>10</v>
      </c>
      <c r="F467" s="203"/>
      <c r="G467" s="203"/>
      <c r="H467" s="203">
        <v>1</v>
      </c>
      <c r="I467" s="203">
        <v>1</v>
      </c>
      <c r="J467" s="203">
        <v>18</v>
      </c>
      <c r="K467" s="203">
        <v>9</v>
      </c>
      <c r="L467" s="203">
        <v>1</v>
      </c>
      <c r="M467" s="203">
        <v>3</v>
      </c>
      <c r="N467" s="203">
        <v>15</v>
      </c>
      <c r="O467" s="203"/>
      <c r="P467" s="203">
        <v>55211</v>
      </c>
      <c r="Q467" s="203">
        <v>55211</v>
      </c>
      <c r="R467" s="173"/>
    </row>
    <row r="468" spans="1:18" ht="25.15" customHeight="1" x14ac:dyDescent="0.2">
      <c r="A468" s="131">
        <v>463</v>
      </c>
      <c r="B468" s="223"/>
      <c r="C468" s="160" t="s">
        <v>244</v>
      </c>
      <c r="D468" s="205">
        <v>1</v>
      </c>
      <c r="E468" s="203">
        <v>1</v>
      </c>
      <c r="F468" s="203"/>
      <c r="G468" s="203"/>
      <c r="H468" s="203"/>
      <c r="I468" s="203"/>
      <c r="J468" s="203">
        <v>1</v>
      </c>
      <c r="K468" s="203">
        <v>1</v>
      </c>
      <c r="L468" s="203">
        <v>1</v>
      </c>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&amp;C&amp;L27276C72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15</v>
      </c>
      <c r="E6" s="154">
        <v>14</v>
      </c>
      <c r="F6" s="154">
        <v>15</v>
      </c>
      <c r="G6" s="154">
        <v>6</v>
      </c>
      <c r="H6" s="154">
        <v>8</v>
      </c>
      <c r="I6" s="154"/>
      <c r="J6" s="154">
        <v>1</v>
      </c>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1</v>
      </c>
      <c r="E21" s="134">
        <v>1</v>
      </c>
      <c r="F21" s="134">
        <v>1</v>
      </c>
      <c r="G21" s="134">
        <v>1</v>
      </c>
      <c r="H21" s="134"/>
      <c r="I21" s="134"/>
      <c r="J21" s="134"/>
      <c r="K21" s="134"/>
      <c r="L21" s="35"/>
      <c r="M21" s="14"/>
    </row>
    <row r="22" spans="1:13" ht="16.5" customHeight="1" x14ac:dyDescent="0.2">
      <c r="A22" s="8">
        <v>17</v>
      </c>
      <c r="B22" s="345" t="s">
        <v>54</v>
      </c>
      <c r="C22" s="71" t="s">
        <v>14</v>
      </c>
      <c r="D22" s="134">
        <v>1</v>
      </c>
      <c r="E22" s="134">
        <v>1</v>
      </c>
      <c r="F22" s="134">
        <v>1</v>
      </c>
      <c r="G22" s="134">
        <v>1</v>
      </c>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1</v>
      </c>
      <c r="E35" s="134">
        <v>1</v>
      </c>
      <c r="F35" s="134">
        <v>1</v>
      </c>
      <c r="G35" s="134"/>
      <c r="H35" s="134"/>
      <c r="I35" s="134"/>
      <c r="J35" s="134">
        <v>1</v>
      </c>
      <c r="K35" s="134"/>
      <c r="L35" s="35"/>
      <c r="M35" s="14"/>
    </row>
    <row r="36" spans="1:13" ht="16.5" customHeight="1" x14ac:dyDescent="0.2">
      <c r="A36" s="8">
        <v>31</v>
      </c>
      <c r="B36" s="331" t="s">
        <v>245</v>
      </c>
      <c r="C36" s="332"/>
      <c r="D36" s="134">
        <v>1</v>
      </c>
      <c r="E36" s="134">
        <v>1</v>
      </c>
      <c r="F36" s="134">
        <v>1</v>
      </c>
      <c r="G36" s="134">
        <v>1</v>
      </c>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v>2</v>
      </c>
      <c r="E38" s="134">
        <v>2</v>
      </c>
      <c r="F38" s="134">
        <v>2</v>
      </c>
      <c r="G38" s="134">
        <v>2</v>
      </c>
      <c r="H38" s="134"/>
      <c r="I38" s="134"/>
      <c r="J38" s="134"/>
      <c r="K38" s="134"/>
      <c r="L38" s="35"/>
      <c r="M38" s="14"/>
    </row>
    <row r="39" spans="1:13" ht="16.5" customHeight="1" x14ac:dyDescent="0.2">
      <c r="A39" s="8">
        <v>34</v>
      </c>
      <c r="B39" s="331" t="s">
        <v>20</v>
      </c>
      <c r="C39" s="332"/>
      <c r="D39" s="134">
        <v>1</v>
      </c>
      <c r="E39" s="134">
        <v>1</v>
      </c>
      <c r="F39" s="134">
        <v>1</v>
      </c>
      <c r="G39" s="134"/>
      <c r="H39" s="134">
        <v>1</v>
      </c>
      <c r="I39" s="134"/>
      <c r="J39" s="134"/>
      <c r="K39" s="134"/>
      <c r="L39" s="35"/>
      <c r="M39" s="14"/>
    </row>
    <row r="40" spans="1:13" ht="16.5" customHeight="1" x14ac:dyDescent="0.2">
      <c r="A40" s="8">
        <v>35</v>
      </c>
      <c r="B40" s="331" t="s">
        <v>21</v>
      </c>
      <c r="C40" s="332"/>
      <c r="D40" s="134">
        <v>5</v>
      </c>
      <c r="E40" s="134">
        <v>5</v>
      </c>
      <c r="F40" s="134">
        <v>5</v>
      </c>
      <c r="G40" s="134">
        <v>2</v>
      </c>
      <c r="H40" s="134">
        <v>3</v>
      </c>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4</v>
      </c>
      <c r="E42" s="134">
        <v>3</v>
      </c>
      <c r="F42" s="134">
        <v>4</v>
      </c>
      <c r="G42" s="134"/>
      <c r="H42" s="134">
        <v>4</v>
      </c>
      <c r="I42" s="134"/>
      <c r="J42" s="134"/>
      <c r="K42" s="134"/>
      <c r="L42" s="35"/>
      <c r="M42" s="14"/>
    </row>
    <row r="43" spans="1:13" ht="25.5" customHeight="1" x14ac:dyDescent="0.2">
      <c r="A43" s="8">
        <v>38</v>
      </c>
      <c r="B43" s="343" t="s">
        <v>1073</v>
      </c>
      <c r="C43" s="344"/>
      <c r="D43" s="134">
        <v>6</v>
      </c>
      <c r="E43" s="134">
        <v>5</v>
      </c>
      <c r="F43" s="134">
        <v>6</v>
      </c>
      <c r="G43" s="134">
        <v>2</v>
      </c>
      <c r="H43" s="134">
        <v>3</v>
      </c>
      <c r="I43" s="134"/>
      <c r="J43" s="134"/>
      <c r="K43" s="134"/>
      <c r="L43" s="35"/>
      <c r="M43" s="14"/>
    </row>
    <row r="44" spans="1:13" ht="16.5" customHeight="1" x14ac:dyDescent="0.2">
      <c r="A44" s="8">
        <v>39</v>
      </c>
      <c r="B44" s="352" t="s">
        <v>987</v>
      </c>
      <c r="C44" s="353"/>
      <c r="D44" s="134">
        <v>2</v>
      </c>
      <c r="E44" s="134">
        <v>1</v>
      </c>
      <c r="F44" s="134">
        <v>2</v>
      </c>
      <c r="G44" s="134"/>
      <c r="H44" s="134">
        <v>1</v>
      </c>
      <c r="I44" s="134"/>
      <c r="J44" s="134"/>
      <c r="K44" s="134"/>
      <c r="L44" s="35"/>
      <c r="M44" s="14"/>
    </row>
    <row r="45" spans="1:13" s="14" customFormat="1" ht="30" customHeight="1" x14ac:dyDescent="0.2">
      <c r="A45" s="8">
        <v>40</v>
      </c>
      <c r="B45" s="352" t="s">
        <v>988</v>
      </c>
      <c r="C45" s="353"/>
      <c r="D45" s="134"/>
      <c r="E45" s="134"/>
      <c r="F45" s="134"/>
      <c r="G45" s="134"/>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v>4</v>
      </c>
      <c r="E47" s="134">
        <v>4</v>
      </c>
      <c r="F47" s="134">
        <v>4</v>
      </c>
      <c r="G47" s="134">
        <v>2</v>
      </c>
      <c r="H47" s="134">
        <v>2</v>
      </c>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8</v>
      </c>
      <c r="E54" s="134">
        <v>7</v>
      </c>
      <c r="F54" s="134">
        <v>7</v>
      </c>
      <c r="G54" s="134"/>
      <c r="H54" s="134">
        <v>3</v>
      </c>
      <c r="I54" s="134">
        <v>4</v>
      </c>
      <c r="J54" s="134"/>
      <c r="K54" s="134">
        <v>1</v>
      </c>
      <c r="L54" s="6"/>
    </row>
    <row r="55" spans="1:13" ht="16.5" customHeight="1" x14ac:dyDescent="0.2">
      <c r="A55" s="8">
        <v>50</v>
      </c>
      <c r="B55" s="355" t="s">
        <v>1074</v>
      </c>
      <c r="C55" s="355"/>
      <c r="D55" s="166">
        <f t="shared" ref="D55:K55" si="0">D6+D43+D54</f>
        <v>29</v>
      </c>
      <c r="E55" s="166">
        <f t="shared" si="0"/>
        <v>26</v>
      </c>
      <c r="F55" s="166">
        <f t="shared" si="0"/>
        <v>28</v>
      </c>
      <c r="G55" s="166">
        <f t="shared" si="0"/>
        <v>8</v>
      </c>
      <c r="H55" s="166">
        <f t="shared" si="0"/>
        <v>14</v>
      </c>
      <c r="I55" s="166">
        <f t="shared" si="0"/>
        <v>4</v>
      </c>
      <c r="J55" s="202">
        <f t="shared" si="0"/>
        <v>1</v>
      </c>
      <c r="K55" s="166">
        <f t="shared" si="0"/>
        <v>1</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v>4</v>
      </c>
      <c r="E57" s="151">
        <v>4</v>
      </c>
      <c r="F57" s="151">
        <v>4</v>
      </c>
      <c r="G57" s="151">
        <v>1</v>
      </c>
      <c r="H57" s="151">
        <v>2</v>
      </c>
      <c r="I57" s="151">
        <v>1</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&amp;C&amp;L27276C72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3</v>
      </c>
      <c r="D14" s="182">
        <v>3</v>
      </c>
      <c r="E14" s="182">
        <v>3</v>
      </c>
      <c r="F14" s="182"/>
      <c r="G14" s="182">
        <v>1</v>
      </c>
      <c r="H14" s="193">
        <v>2</v>
      </c>
      <c r="I14" s="182"/>
      <c r="J14" s="69"/>
      <c r="K14" s="69"/>
      <c r="L14" s="69"/>
    </row>
    <row r="15" spans="1:12" ht="39" customHeight="1" x14ac:dyDescent="0.2">
      <c r="A15" s="75">
        <v>10</v>
      </c>
      <c r="B15" s="76" t="s">
        <v>97</v>
      </c>
      <c r="C15" s="182">
        <v>9</v>
      </c>
      <c r="D15" s="182">
        <v>9</v>
      </c>
      <c r="E15" s="182">
        <v>9</v>
      </c>
      <c r="F15" s="182"/>
      <c r="G15" s="182">
        <v>9</v>
      </c>
      <c r="H15" s="193"/>
      <c r="I15" s="182"/>
      <c r="J15" s="69"/>
      <c r="K15" s="69"/>
      <c r="L15" s="69"/>
    </row>
    <row r="16" spans="1:12" ht="50.25" customHeight="1" x14ac:dyDescent="0.2">
      <c r="A16" s="75">
        <v>11</v>
      </c>
      <c r="B16" s="76" t="s">
        <v>42</v>
      </c>
      <c r="C16" s="182">
        <v>3</v>
      </c>
      <c r="D16" s="182">
        <v>2</v>
      </c>
      <c r="E16" s="182">
        <v>2</v>
      </c>
      <c r="F16" s="182"/>
      <c r="G16" s="182"/>
      <c r="H16" s="193">
        <v>2</v>
      </c>
      <c r="I16" s="182">
        <v>1</v>
      </c>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4</v>
      </c>
      <c r="D25" s="182">
        <v>4</v>
      </c>
      <c r="E25" s="182">
        <v>4</v>
      </c>
      <c r="F25" s="182"/>
      <c r="G25" s="182">
        <v>4</v>
      </c>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2</v>
      </c>
      <c r="D30" s="182">
        <v>2</v>
      </c>
      <c r="E30" s="182">
        <v>2</v>
      </c>
      <c r="F30" s="182"/>
      <c r="G30" s="182">
        <v>1</v>
      </c>
      <c r="H30" s="193">
        <v>1</v>
      </c>
      <c r="I30" s="182"/>
      <c r="J30" s="69"/>
      <c r="K30" s="69"/>
      <c r="L30" s="69"/>
    </row>
    <row r="31" spans="1:12" ht="18.75" customHeight="1" x14ac:dyDescent="0.2">
      <c r="A31" s="75">
        <v>26</v>
      </c>
      <c r="B31" s="80" t="s">
        <v>218</v>
      </c>
      <c r="C31" s="77">
        <f t="shared" ref="C31:I31" si="0">SUM(C6:C30)</f>
        <v>21</v>
      </c>
      <c r="D31" s="77">
        <f t="shared" si="0"/>
        <v>20</v>
      </c>
      <c r="E31" s="77">
        <f t="shared" si="0"/>
        <v>20</v>
      </c>
      <c r="F31" s="77">
        <f t="shared" si="0"/>
        <v>0</v>
      </c>
      <c r="G31" s="77">
        <f t="shared" si="0"/>
        <v>15</v>
      </c>
      <c r="H31" s="77">
        <f t="shared" si="0"/>
        <v>5</v>
      </c>
      <c r="I31" s="77">
        <f t="shared" si="0"/>
        <v>1</v>
      </c>
      <c r="J31" s="69"/>
      <c r="K31" s="69"/>
      <c r="L31" s="69"/>
    </row>
    <row r="32" spans="1:12" ht="13.5" customHeight="1" x14ac:dyDescent="0.2">
      <c r="A32" s="75">
        <v>27</v>
      </c>
      <c r="B32" s="83" t="s">
        <v>52</v>
      </c>
      <c r="C32" s="77"/>
      <c r="D32" s="182"/>
      <c r="E32" s="182"/>
      <c r="F32" s="182"/>
      <c r="G32" s="182"/>
      <c r="H32" s="193"/>
      <c r="I32" s="182"/>
      <c r="J32" s="69"/>
      <c r="K32" s="69"/>
      <c r="L32" s="69"/>
    </row>
    <row r="33" spans="1:12" ht="16.5" customHeight="1" x14ac:dyDescent="0.2">
      <c r="A33" s="75">
        <v>28</v>
      </c>
      <c r="B33" s="83" t="s">
        <v>71</v>
      </c>
      <c r="C33" s="77"/>
      <c r="D33" s="182"/>
      <c r="E33" s="182"/>
      <c r="F33" s="182"/>
      <c r="G33" s="182"/>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&amp;C&amp;L27276C72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v>1</v>
      </c>
      <c r="D19" s="183">
        <v>1</v>
      </c>
      <c r="E19" s="183">
        <v>1</v>
      </c>
      <c r="F19" s="183"/>
      <c r="G19" s="183">
        <v>1</v>
      </c>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1</v>
      </c>
      <c r="D26" s="137">
        <f t="shared" si="0"/>
        <v>1</v>
      </c>
      <c r="E26" s="137">
        <f t="shared" si="0"/>
        <v>1</v>
      </c>
      <c r="F26" s="137">
        <f t="shared" si="0"/>
        <v>0</v>
      </c>
      <c r="G26" s="137">
        <f t="shared" si="0"/>
        <v>1</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&amp;C&amp;L27276C72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1075</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1076</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1077</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&amp;C&amp;L27276C72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2021-04-01T07:54:53Z</cp:lastPrinted>
  <dcterms:created xsi:type="dcterms:W3CDTF">2015-09-09T11:45:10Z</dcterms:created>
  <dcterms:modified xsi:type="dcterms:W3CDTF">2022-02-04T07:56:31Z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1-к_00170_4.2021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6EA3185E</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