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F6" i="3"/>
  <c r="C21"/>
  <c r="C6"/>
  <c r="D21"/>
  <c r="D6"/>
  <c r="E21"/>
  <c r="E6"/>
  <c r="F21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F56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J56"/>
  <c r="H56"/>
  <c r="D56"/>
  <c r="K56"/>
  <c r="I56"/>
  <c r="G56"/>
  <c r="E56"/>
  <c r="C56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<sst xmlns="http://schemas.openxmlformats.org/spreadsheetml/2006/main" count="155" uniqueCount="129">
  <si>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</si>
  <si>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</si>
  <si>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</si>
  <si>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</si>
  <si>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</si>
  <si>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</si>
  <si>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</si>
  <si>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</si>
  <si>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</si>
  <si>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</si>
  <si>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</si>
  <si>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</si>
  <si>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</si>
  <si>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</si>
  <si>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</si>
  <si>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</si>
  <si>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</si>
  <si>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</si>
  <si>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</si>
  <si>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</si>
  <si>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</si>
  <si>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</si>
  <si>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</si>
  <si>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</si>
  <si>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</si>
  <si>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</si>
  <si>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</si>
  <si>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</si>
  <si>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</si>
  <si>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</si>
  <si>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</si>
  <si>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</si>
  <si>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</si>
  <si>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</si>
  <si>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</si>
  <si>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</si>
  <si>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</si>
  <si>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</si>
  <si>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</si>
  <si>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</si>
  <si>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</si>
  <si>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</si>
  <si>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</si>
  <si>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</si>
  <si>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</si>
  <si>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</si>
  <si>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</si>
  <si>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</si>
  <si>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</si>
  <si>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</si>
  <si>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</si>
  <si>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</si>
  <si>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</si>
  <si>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</si>
  <si>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</si>
  <si>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</si>
  <si>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</si>
  <si>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</si>
  <si>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</si>
  <si>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</si>
  <si>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</si>
  <si>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</si>
  <si>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</si>
  <si>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</si>
  <si>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</si>
  <si>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</si>
  <si>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</si>
  <si>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</si>
  <si>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</si>
  <si>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</si>
  <si>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</si>
  <si>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</si>
  <si>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</si>
  <si>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</si>
  <si>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</si>
  <si>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</si>
  <si>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</si>
  <si>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</si>
  <si>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</si>
  <si>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</si>
  <si>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</si>
  <si>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</si>
  <si>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</si>
  <si>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</si>
  <si>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</si>
  <si>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</si>
  <si>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</si>
  <si>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</si>
  <si>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</si>
  <si>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</si>
  <si>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</si>
  <si>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</si>
  <si>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</si>
  <si>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</si>
  <si>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</si>
  <si>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</si>
  <si>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</si>
  <si>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</si>
  <si>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</si>
  <si>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</si>
  <si>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</si>
  <si>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</si>
  <si>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</si>
  <si>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</si>
  <si>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</si>
  <si>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</si>
  <si>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</si>
  <si>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</si>
  <si>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</si>
  <si>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</si>
  <si>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</si>
  <si>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</si>
  <si>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</si>
  <si>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</si>
  <si>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</si>
  <si>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</si>
  <si>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</si>
  <si>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</si>
  <si>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</si>
  <si>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Шацький районний суд Волинської області</t>
  </si>
  <si>
    <t>44000. Волинська область.смт. Шацьк</t>
  </si>
  <si>
    <t>вул. 50 років Перемоги</t>
  </si>
  <si>
    <t>6Б</t>
  </si>
  <si>
    <t/>
  </si>
  <si>
    <t>Н.В. Сушик</t>
  </si>
  <si>
    <t>О.І. Фрис</t>
  </si>
  <si>
    <t>(03355)20 991</t>
  </si>
  <si>
    <t>inbox@sha.vl.court.gov.ua</t>
  </si>
  <si>
    <t>2 квітня 2021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</si>
</sst>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&amp;C&amp;L6F05F8DF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36</v>
      </c>
      <c r="D6" s="96">
        <f t="shared" si="0"/>
        <v>55868.43</v>
      </c>
      <c r="E6" s="96">
        <f t="shared" si="0"/>
        <v>24</v>
      </c>
      <c r="F6" s="96">
        <f t="shared" si="0"/>
        <v>36977.07</v>
      </c>
      <c r="G6" s="96">
        <f t="shared" si="0"/>
        <v>4</v>
      </c>
      <c r="H6" s="96">
        <f t="shared" si="0"/>
        <v>8408</v>
      </c>
      <c r="I6" s="96">
        <f t="shared" si="0"/>
        <v>7</v>
      </c>
      <c r="J6" s="96">
        <f t="shared" si="0"/>
        <v>12254.96</v>
      </c>
      <c r="K6" s="96">
        <f t="shared" si="0"/>
        <v>7</v>
      </c>
      <c r="L6" s="96">
        <f t="shared" si="0"/>
        <v>7847.8</v>
      </c>
    </row>
    <row r="7" spans="1:12" ht="16.5" customHeight="1">
      <c r="A7" s="87">
        <v>2</v>
      </c>
      <c r="B7" s="90" t="s">
        <v>74</v>
      </c>
      <c r="C7" s="97">
        <v>19</v>
      </c>
      <c r="D7" s="97">
        <v>41088.03</v>
      </c>
      <c r="E7" s="97">
        <v>11</v>
      </c>
      <c r="F7" s="97">
        <v>25592.67</v>
      </c>
      <c r="G7" s="97">
        <v>4</v>
      </c>
      <c r="H7" s="97">
        <v>8408</v>
      </c>
      <c r="I7" s="97">
        <v>5</v>
      </c>
      <c r="J7" s="97">
        <v>10573.36</v>
      </c>
      <c r="K7" s="97">
        <v>5</v>
      </c>
      <c r="L7" s="97">
        <v>6099</v>
      </c>
    </row>
    <row r="8" spans="1:12" ht="16.5" customHeight="1">
      <c r="A8" s="87">
        <v>3</v>
      </c>
      <c r="B8" s="91" t="s">
        <v>75</v>
      </c>
      <c r="C8" s="97">
        <v>5</v>
      </c>
      <c r="D8" s="97">
        <v>9780</v>
      </c>
      <c r="E8" s="97">
        <v>4</v>
      </c>
      <c r="F8" s="97">
        <v>9248</v>
      </c>
      <c r="G8" s="97">
        <v>4</v>
      </c>
      <c r="H8" s="97">
        <v>8408</v>
      </c>
      <c r="I8" s="97">
        <v>1</v>
      </c>
      <c r="J8" s="97">
        <v>700</v>
      </c>
      <c r="K8" s="97"/>
      <c r="L8" s="97"/>
    </row>
    <row r="9" spans="1:12" ht="16.5" customHeight="1">
      <c r="A9" s="87">
        <v>4</v>
      </c>
      <c r="B9" s="91" t="s">
        <v>76</v>
      </c>
      <c r="C9" s="97">
        <v>14</v>
      </c>
      <c r="D9" s="97">
        <v>31308.03</v>
      </c>
      <c r="E9" s="97">
        <v>7</v>
      </c>
      <c r="F9" s="97">
        <v>16344.67</v>
      </c>
      <c r="G9" s="97"/>
      <c r="H9" s="97"/>
      <c r="I9" s="97">
        <v>4</v>
      </c>
      <c r="J9" s="97">
        <v>9873.36</v>
      </c>
      <c r="K9" s="97">
        <v>5</v>
      </c>
      <c r="L9" s="97">
        <v>6099</v>
      </c>
    </row>
    <row r="10" spans="1:12" ht="19.5" customHeight="1">
      <c r="A10" s="87">
        <v>5</v>
      </c>
      <c r="B10" s="90" t="s">
        <v>77</v>
      </c>
      <c r="C10" s="97">
        <v>7</v>
      </c>
      <c r="D10" s="97">
        <v>6288.8</v>
      </c>
      <c r="E10" s="97">
        <v>5</v>
      </c>
      <c r="F10" s="97">
        <v>4540.8</v>
      </c>
      <c r="G10" s="97"/>
      <c r="H10" s="97"/>
      <c r="I10" s="97">
        <v>1</v>
      </c>
      <c r="J10" s="97">
        <v>840.8</v>
      </c>
      <c r="K10" s="97">
        <v>1</v>
      </c>
      <c r="L10" s="97">
        <v>908</v>
      </c>
    </row>
    <row r="11" spans="1:12" ht="19.5" customHeight="1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7</v>
      </c>
      <c r="D12" s="97">
        <v>6288.8</v>
      </c>
      <c r="E12" s="97">
        <v>5</v>
      </c>
      <c r="F12" s="97">
        <v>4540.8</v>
      </c>
      <c r="G12" s="97"/>
      <c r="H12" s="97"/>
      <c r="I12" s="97">
        <v>1</v>
      </c>
      <c r="J12" s="97">
        <v>840.8</v>
      </c>
      <c r="K12" s="97">
        <v>1</v>
      </c>
      <c r="L12" s="97">
        <v>908</v>
      </c>
    </row>
    <row r="13" spans="1:12" ht="15" customHeight="1">
      <c r="A13" s="87">
        <v>8</v>
      </c>
      <c r="B13" s="90" t="s">
        <v>18</v>
      </c>
      <c r="C13" s="97">
        <v>9</v>
      </c>
      <c r="D13" s="97">
        <v>8037.6</v>
      </c>
      <c r="E13" s="97">
        <v>7</v>
      </c>
      <c r="F13" s="97">
        <v>6356</v>
      </c>
      <c r="G13" s="97"/>
      <c r="H13" s="97"/>
      <c r="I13" s="97">
        <v>1</v>
      </c>
      <c r="J13" s="97">
        <v>840.8</v>
      </c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</v>
      </c>
      <c r="D15" s="97">
        <v>454</v>
      </c>
      <c r="E15" s="97">
        <v>1</v>
      </c>
      <c r="F15" s="97">
        <v>487.6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1</v>
      </c>
      <c r="D17" s="97">
        <v>454</v>
      </c>
      <c r="E17" s="97">
        <v>1</v>
      </c>
      <c r="F17" s="97">
        <v>487.6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454</v>
      </c>
      <c r="E39" s="96">
        <f t="shared" si="3"/>
        <v>1</v>
      </c>
      <c r="F39" s="96">
        <f t="shared" si="3"/>
        <v>454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454</v>
      </c>
      <c r="E40" s="97">
        <f t="shared" si="4"/>
        <v>1</v>
      </c>
      <c r="F40" s="97">
        <f t="shared" si="4"/>
        <v>454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1</v>
      </c>
      <c r="D44" s="97">
        <v>454</v>
      </c>
      <c r="E44" s="97">
        <v>1</v>
      </c>
      <c r="F44" s="97">
        <v>454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1</v>
      </c>
      <c r="D46" s="97">
        <v>454</v>
      </c>
      <c r="E46" s="97">
        <v>1</v>
      </c>
      <c r="F46" s="97">
        <v>454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</v>
      </c>
      <c r="D50" s="96">
        <f t="shared" si="5"/>
        <v>61.29</v>
      </c>
      <c r="E50" s="96">
        <f t="shared" si="5"/>
        <v>3</v>
      </c>
      <c r="F50" s="96">
        <f t="shared" si="5"/>
        <v>61.29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</v>
      </c>
      <c r="D51" s="97">
        <v>40.86</v>
      </c>
      <c r="E51" s="97">
        <v>2</v>
      </c>
      <c r="F51" s="97">
        <v>40.86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1</v>
      </c>
      <c r="D54" s="97">
        <v>20.43</v>
      </c>
      <c r="E54" s="97">
        <v>1</v>
      </c>
      <c r="F54" s="97">
        <v>20.43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49</v>
      </c>
      <c r="D55" s="96">
        <v>22246</v>
      </c>
      <c r="E55" s="96">
        <v>15</v>
      </c>
      <c r="F55" s="96">
        <v>6810</v>
      </c>
      <c r="G55" s="96"/>
      <c r="H55" s="96"/>
      <c r="I55" s="96">
        <v>49</v>
      </c>
      <c r="J55" s="96">
        <v>22246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89</v>
      </c>
      <c r="D56" s="96">
        <f t="shared" si="6"/>
        <v>78629.72</v>
      </c>
      <c r="E56" s="96">
        <f t="shared" si="6"/>
        <v>43</v>
      </c>
      <c r="F56" s="96">
        <f t="shared" si="6"/>
        <v>44302.36</v>
      </c>
      <c r="G56" s="96">
        <f t="shared" si="6"/>
        <v>4</v>
      </c>
      <c r="H56" s="96">
        <f t="shared" si="6"/>
        <v>8408</v>
      </c>
      <c r="I56" s="96">
        <f t="shared" si="6"/>
        <v>56</v>
      </c>
      <c r="J56" s="96">
        <f t="shared" si="6"/>
        <v>34500.959999999999</v>
      </c>
      <c r="K56" s="96">
        <f t="shared" si="6"/>
        <v>7</v>
      </c>
      <c r="L56" s="96">
        <f t="shared" si="6"/>
        <v>7847.8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Шацький районний суд Волинської області,_x000D_
 Початок періоду: 01.01.2021, Кінець періоду: 31.03.2021&amp;L6F05F8DF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5</v>
      </c>
      <c r="F4" s="93">
        <f>SUM(F5:F25)</f>
        <v>6099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>
        <v>1</v>
      </c>
      <c r="F6" s="95">
        <v>2467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3</v>
      </c>
      <c r="F7" s="95">
        <v>2724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1</v>
      </c>
      <c r="F13" s="95">
        <v>908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>
      <c r="A33" s="79" t="s">
        <v>123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Шацький районний суд Волинської області,_x000D_
 Початок періоду: 01.01.2021, Кінець періоду: 31.03.2021&amp;L6F05F8DF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semen</cp:lastModifiedBy>
  <cp:lastPrinted>2018-03-15T14:08:04Z</cp:lastPrinted>
  <dcterms:created xsi:type="dcterms:W3CDTF">2015-09-09T10:27:37Z</dcterms:created>
  <dcterms:modified xsi:type="dcterms:W3CDTF">2021-10-05T09:25:21Z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10_00170_1.2021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6F05F8DF</vt:lpwstr>
  </property>
  <property fmtid="{D5CDD505-2E9C-101B-9397-08002B2CF9AE}" pid="9" name="Підрозділ">
    <vt:lpwstr>Шацький районний 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